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46560\Desktop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F18" i="2"/>
  <c r="B18" i="2"/>
  <c r="C18" i="2" s="1"/>
  <c r="B17" i="2"/>
  <c r="C11" i="2"/>
  <c r="H89" i="2" s="1"/>
  <c r="C9" i="2"/>
  <c r="D17" i="2" s="1"/>
  <c r="I17" i="2" s="1"/>
  <c r="H59" i="2" l="1"/>
  <c r="H47" i="2"/>
  <c r="H79" i="2"/>
  <c r="H27" i="2"/>
  <c r="H19" i="2"/>
  <c r="H51" i="2"/>
  <c r="H83" i="2"/>
  <c r="H39" i="2"/>
  <c r="H71" i="2"/>
  <c r="H35" i="2"/>
  <c r="H67" i="2"/>
  <c r="H23" i="2"/>
  <c r="H55" i="2"/>
  <c r="H87" i="2"/>
  <c r="H43" i="2"/>
  <c r="H75" i="2"/>
  <c r="H31" i="2"/>
  <c r="H63" i="2"/>
  <c r="H18" i="2"/>
  <c r="I18" i="2" s="1"/>
  <c r="H22" i="2"/>
  <c r="H26" i="2"/>
  <c r="H30" i="2"/>
  <c r="H34" i="2"/>
  <c r="H38" i="2"/>
  <c r="H42" i="2"/>
  <c r="H46" i="2"/>
  <c r="H50" i="2"/>
  <c r="H54" i="2"/>
  <c r="H58" i="2"/>
  <c r="H62" i="2"/>
  <c r="H66" i="2"/>
  <c r="H70" i="2"/>
  <c r="H74" i="2"/>
  <c r="H78" i="2"/>
  <c r="H82" i="2"/>
  <c r="H86" i="2"/>
  <c r="J17" i="2"/>
  <c r="H20" i="2"/>
  <c r="H24" i="2"/>
  <c r="H28" i="2"/>
  <c r="H32" i="2"/>
  <c r="H36" i="2"/>
  <c r="H40" i="2"/>
  <c r="H44" i="2"/>
  <c r="H48" i="2"/>
  <c r="H52" i="2"/>
  <c r="H56" i="2"/>
  <c r="H60" i="2"/>
  <c r="H64" i="2"/>
  <c r="H68" i="2"/>
  <c r="H72" i="2"/>
  <c r="H76" i="2"/>
  <c r="H80" i="2"/>
  <c r="H84" i="2"/>
  <c r="H88" i="2"/>
  <c r="E18" i="2"/>
  <c r="B19" i="2" s="1"/>
  <c r="H21" i="2"/>
  <c r="H25" i="2"/>
  <c r="H29" i="2"/>
  <c r="H33" i="2"/>
  <c r="H37" i="2"/>
  <c r="H41" i="2"/>
  <c r="H45" i="2"/>
  <c r="H49" i="2"/>
  <c r="H53" i="2"/>
  <c r="H57" i="2"/>
  <c r="H61" i="2"/>
  <c r="H65" i="2"/>
  <c r="H69" i="2"/>
  <c r="H73" i="2"/>
  <c r="H77" i="2"/>
  <c r="H81" i="2"/>
  <c r="H85" i="2"/>
  <c r="D379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I19" i="2" l="1"/>
  <c r="J18" i="2"/>
  <c r="C19" i="2"/>
  <c r="E19" i="2" s="1"/>
  <c r="B20" i="2" l="1"/>
  <c r="J19" i="2"/>
  <c r="I20" i="2"/>
  <c r="C20" i="2" l="1"/>
  <c r="E20" i="2" s="1"/>
  <c r="B21" i="2" l="1"/>
  <c r="J20" i="2"/>
  <c r="I21" i="2"/>
  <c r="C21" i="2" l="1"/>
  <c r="E21" i="2" s="1"/>
  <c r="B22" i="2" l="1"/>
  <c r="J21" i="2"/>
  <c r="I22" i="2"/>
  <c r="C22" i="2" l="1"/>
  <c r="E22" i="2" s="1"/>
  <c r="B23" i="2" l="1"/>
  <c r="J22" i="2"/>
  <c r="I23" i="2"/>
  <c r="C23" i="2" l="1"/>
  <c r="E23" i="2" s="1"/>
  <c r="B24" i="2" l="1"/>
  <c r="J23" i="2"/>
  <c r="I24" i="2"/>
  <c r="C24" i="2" l="1"/>
  <c r="E24" i="2" s="1"/>
  <c r="B25" i="2" l="1"/>
  <c r="J24" i="2"/>
  <c r="I25" i="2"/>
  <c r="C25" i="2" l="1"/>
  <c r="E25" i="2" s="1"/>
  <c r="B26" i="2" l="1"/>
  <c r="J25" i="2"/>
  <c r="I26" i="2"/>
  <c r="C26" i="2" l="1"/>
  <c r="E26" i="2" s="1"/>
  <c r="B27" i="2" l="1"/>
  <c r="J26" i="2"/>
  <c r="I27" i="2"/>
  <c r="C27" i="2" l="1"/>
  <c r="E27" i="2" s="1"/>
  <c r="B28" i="2" l="1"/>
  <c r="J27" i="2"/>
  <c r="I28" i="2"/>
  <c r="C28" i="2" l="1"/>
  <c r="E28" i="2" s="1"/>
  <c r="B29" i="2" l="1"/>
  <c r="J28" i="2"/>
  <c r="I29" i="2"/>
  <c r="C29" i="2" l="1"/>
  <c r="E29" i="2" s="1"/>
  <c r="B30" i="2" l="1"/>
  <c r="J29" i="2"/>
  <c r="I30" i="2"/>
  <c r="C30" i="2" l="1"/>
  <c r="E30" i="2" s="1"/>
  <c r="B31" i="2" l="1"/>
  <c r="J30" i="2"/>
  <c r="I31" i="2"/>
  <c r="C31" i="2" l="1"/>
  <c r="E31" i="2" s="1"/>
  <c r="B32" i="2" l="1"/>
  <c r="J31" i="2"/>
  <c r="I32" i="2"/>
  <c r="C32" i="2" l="1"/>
  <c r="E32" i="2" s="1"/>
  <c r="B33" i="2" l="1"/>
  <c r="J32" i="2"/>
  <c r="I33" i="2"/>
  <c r="C33" i="2" l="1"/>
  <c r="E33" i="2" s="1"/>
  <c r="B34" i="2" l="1"/>
  <c r="J33" i="2"/>
  <c r="I34" i="2"/>
  <c r="C34" i="2" l="1"/>
  <c r="E34" i="2" s="1"/>
  <c r="B35" i="2" l="1"/>
  <c r="J34" i="2"/>
  <c r="I35" i="2"/>
  <c r="C35" i="2" l="1"/>
  <c r="E35" i="2" s="1"/>
  <c r="B36" i="2" l="1"/>
  <c r="J35" i="2"/>
  <c r="I36" i="2"/>
  <c r="C36" i="2" l="1"/>
  <c r="E36" i="2" s="1"/>
  <c r="B37" i="2" l="1"/>
  <c r="J36" i="2"/>
  <c r="I37" i="2"/>
  <c r="C37" i="2" l="1"/>
  <c r="E37" i="2" s="1"/>
  <c r="B38" i="2" l="1"/>
  <c r="J37" i="2"/>
  <c r="I38" i="2"/>
  <c r="C38" i="2" l="1"/>
  <c r="E38" i="2" s="1"/>
  <c r="B39" i="2" l="1"/>
  <c r="J38" i="2"/>
  <c r="I39" i="2"/>
  <c r="C39" i="2" l="1"/>
  <c r="E39" i="2" s="1"/>
  <c r="B40" i="2" l="1"/>
  <c r="J39" i="2"/>
  <c r="I40" i="2"/>
  <c r="C40" i="2" l="1"/>
  <c r="E40" i="2" s="1"/>
  <c r="B41" i="2" l="1"/>
  <c r="J40" i="2"/>
  <c r="I41" i="2"/>
  <c r="C41" i="2" l="1"/>
  <c r="E41" i="2" s="1"/>
  <c r="B42" i="2" l="1"/>
  <c r="C42" i="2" s="1"/>
  <c r="J41" i="2"/>
  <c r="I42" i="2"/>
  <c r="E42" i="2" l="1"/>
  <c r="B43" i="2" s="1"/>
  <c r="C43" i="2" s="1"/>
  <c r="I43" i="2" l="1"/>
  <c r="E43" i="2"/>
  <c r="B44" i="2" s="1"/>
  <c r="C44" i="2" s="1"/>
  <c r="J42" i="2"/>
  <c r="J43" i="2" l="1"/>
  <c r="I44" i="2"/>
  <c r="E44" i="2"/>
  <c r="B45" i="2" l="1"/>
  <c r="C45" i="2" s="1"/>
  <c r="J44" i="2"/>
  <c r="I45" i="2"/>
  <c r="E45" i="2" l="1"/>
  <c r="B46" i="2" s="1"/>
  <c r="C46" i="2" s="1"/>
  <c r="I46" i="2" l="1"/>
  <c r="E46" i="2"/>
  <c r="J45" i="2"/>
  <c r="B47" i="2"/>
  <c r="C47" i="2" s="1"/>
  <c r="I47" i="2" l="1"/>
  <c r="J46" i="2"/>
  <c r="E47" i="2"/>
  <c r="B48" i="2" l="1"/>
  <c r="C48" i="2" s="1"/>
  <c r="J47" i="2"/>
  <c r="I48" i="2"/>
  <c r="E48" i="2" l="1"/>
  <c r="B49" i="2" s="1"/>
  <c r="C49" i="2" s="1"/>
  <c r="I49" i="2" l="1"/>
  <c r="E49" i="2"/>
  <c r="B50" i="2" s="1"/>
  <c r="C50" i="2" s="1"/>
  <c r="J48" i="2"/>
  <c r="I50" i="2" l="1"/>
  <c r="J49" i="2"/>
  <c r="E50" i="2"/>
  <c r="I51" i="2" l="1"/>
  <c r="B51" i="2"/>
  <c r="C51" i="2" s="1"/>
  <c r="J50" i="2"/>
  <c r="E51" i="2" l="1"/>
  <c r="B52" i="2" s="1"/>
  <c r="C52" i="2" s="1"/>
  <c r="I52" i="2" l="1"/>
  <c r="J51" i="2"/>
  <c r="E52" i="2"/>
  <c r="I53" i="2" l="1"/>
  <c r="J52" i="2"/>
  <c r="B53" i="2"/>
  <c r="C53" i="2" s="1"/>
  <c r="E53" i="2" s="1"/>
  <c r="B54" i="2" l="1"/>
  <c r="C54" i="2" s="1"/>
  <c r="J53" i="2"/>
  <c r="I54" i="2"/>
  <c r="E54" i="2" l="1"/>
  <c r="I55" i="2" s="1"/>
  <c r="J54" i="2" l="1"/>
  <c r="B55" i="2"/>
  <c r="C55" i="2" s="1"/>
  <c r="E55" i="2" s="1"/>
  <c r="I56" i="2" s="1"/>
  <c r="B56" i="2" l="1"/>
  <c r="C56" i="2" s="1"/>
  <c r="J55" i="2"/>
  <c r="E56" i="2" l="1"/>
  <c r="B57" i="2" s="1"/>
  <c r="C57" i="2" s="1"/>
  <c r="I57" i="2" l="1"/>
  <c r="E57" i="2"/>
  <c r="B58" i="2" s="1"/>
  <c r="C58" i="2" s="1"/>
  <c r="J56" i="2"/>
  <c r="I58" i="2" l="1"/>
  <c r="J57" i="2"/>
  <c r="E58" i="2"/>
  <c r="I59" i="2" l="1"/>
  <c r="B59" i="2"/>
  <c r="C59" i="2" s="1"/>
  <c r="J58" i="2"/>
  <c r="E59" i="2" l="1"/>
  <c r="I60" i="2" s="1"/>
  <c r="B60" i="2" l="1"/>
  <c r="C60" i="2" s="1"/>
  <c r="J59" i="2"/>
  <c r="E60" i="2" l="1"/>
  <c r="B61" i="2" l="1"/>
  <c r="J60" i="2"/>
  <c r="I61" i="2"/>
  <c r="C61" i="2" l="1"/>
  <c r="E61" i="2" s="1"/>
  <c r="B62" i="2" l="1"/>
  <c r="C62" i="2" s="1"/>
  <c r="J61" i="2"/>
  <c r="I62" i="2"/>
  <c r="E62" i="2" l="1"/>
  <c r="B63" i="2" s="1"/>
  <c r="C63" i="2" s="1"/>
  <c r="I63" i="2" l="1"/>
  <c r="J62" i="2"/>
  <c r="E63" i="2"/>
  <c r="I64" i="2" l="1"/>
  <c r="B64" i="2"/>
  <c r="C64" i="2" s="1"/>
  <c r="J63" i="2"/>
  <c r="E64" i="2" l="1"/>
  <c r="J64" i="2" s="1"/>
  <c r="I65" i="2" l="1"/>
  <c r="B65" i="2"/>
  <c r="C65" i="2" s="1"/>
  <c r="E65" i="2" l="1"/>
  <c r="J65" i="2" s="1"/>
  <c r="I66" i="2" l="1"/>
  <c r="B66" i="2"/>
  <c r="C66" i="2" s="1"/>
  <c r="E66" i="2" l="1"/>
  <c r="B67" i="2" s="1"/>
  <c r="C67" i="2" s="1"/>
  <c r="J66" i="2" l="1"/>
  <c r="I67" i="2"/>
  <c r="E67" i="2"/>
  <c r="B68" i="2" s="1"/>
  <c r="C68" i="2" s="1"/>
  <c r="I68" i="2" l="1"/>
  <c r="I69" i="2" s="1"/>
  <c r="E68" i="2"/>
  <c r="B69" i="2" s="1"/>
  <c r="C69" i="2" s="1"/>
  <c r="J67" i="2"/>
  <c r="J68" i="2" l="1"/>
  <c r="E69" i="2"/>
  <c r="I70" i="2" s="1"/>
  <c r="B70" i="2" l="1"/>
  <c r="C70" i="2" s="1"/>
  <c r="J69" i="2"/>
  <c r="E70" i="2" l="1"/>
  <c r="B71" i="2" s="1"/>
  <c r="C71" i="2" s="1"/>
  <c r="J70" i="2" l="1"/>
  <c r="I71" i="2"/>
  <c r="E71" i="2"/>
  <c r="B72" i="2" l="1"/>
  <c r="J71" i="2"/>
  <c r="I72" i="2"/>
  <c r="C72" i="2" l="1"/>
  <c r="E72" i="2" s="1"/>
  <c r="B73" i="2" l="1"/>
  <c r="C73" i="2" s="1"/>
  <c r="J72" i="2"/>
  <c r="I73" i="2"/>
  <c r="E73" i="2" l="1"/>
  <c r="I74" i="2" s="1"/>
  <c r="B74" i="2" l="1"/>
  <c r="C74" i="2" s="1"/>
  <c r="J73" i="2"/>
  <c r="E74" i="2"/>
  <c r="B75" i="2" l="1"/>
  <c r="C75" i="2" s="1"/>
  <c r="J74" i="2"/>
  <c r="I75" i="2"/>
  <c r="E75" i="2" l="1"/>
  <c r="I76" i="2" l="1"/>
  <c r="J75" i="2"/>
  <c r="B76" i="2"/>
  <c r="C76" i="2" s="1"/>
  <c r="E76" i="2" s="1"/>
  <c r="B77" i="2" l="1"/>
  <c r="C77" i="2" s="1"/>
  <c r="J76" i="2"/>
  <c r="I77" i="2"/>
  <c r="E77" i="2" l="1"/>
  <c r="I78" i="2" s="1"/>
  <c r="B78" i="2" l="1"/>
  <c r="J77" i="2"/>
  <c r="C78" i="2" l="1"/>
  <c r="E78" i="2" s="1"/>
  <c r="J78" i="2" l="1"/>
  <c r="B79" i="2"/>
  <c r="C79" i="2" s="1"/>
  <c r="I79" i="2"/>
  <c r="E79" i="2"/>
  <c r="J79" i="2" l="1"/>
  <c r="B80" i="2"/>
  <c r="C80" i="2" s="1"/>
  <c r="I80" i="2"/>
  <c r="E80" i="2"/>
  <c r="B81" i="2" l="1"/>
  <c r="C81" i="2" s="1"/>
  <c r="E81" i="2" s="1"/>
  <c r="J80" i="2"/>
  <c r="I81" i="2"/>
  <c r="I82" i="2" l="1"/>
  <c r="B82" i="2"/>
  <c r="C82" i="2" s="1"/>
  <c r="J81" i="2"/>
  <c r="E82" i="2" l="1"/>
  <c r="I83" i="2" s="1"/>
  <c r="J82" i="2" l="1"/>
  <c r="B83" i="2"/>
  <c r="C83" i="2" s="1"/>
  <c r="E83" i="2" s="1"/>
  <c r="I84" i="2" s="1"/>
  <c r="B84" i="2" l="1"/>
  <c r="J83" i="2"/>
  <c r="C84" i="2" l="1"/>
  <c r="E84" i="2" s="1"/>
  <c r="B85" i="2" l="1"/>
  <c r="C85" i="2" s="1"/>
  <c r="J84" i="2"/>
  <c r="E85" i="2"/>
  <c r="I85" i="2"/>
  <c r="B86" i="2" l="1"/>
  <c r="C86" i="2" s="1"/>
  <c r="J85" i="2"/>
  <c r="I86" i="2"/>
  <c r="E86" i="2" l="1"/>
  <c r="J86" i="2" l="1"/>
  <c r="B87" i="2"/>
  <c r="C87" i="2" s="1"/>
  <c r="I87" i="2"/>
  <c r="E87" i="2" l="1"/>
  <c r="J87" i="2" s="1"/>
  <c r="I88" i="2"/>
  <c r="B88" i="2" l="1"/>
  <c r="C88" i="2" s="1"/>
  <c r="E88" i="2" l="1"/>
  <c r="B89" i="2" s="1"/>
  <c r="C89" i="2" s="1"/>
  <c r="J88" i="2" l="1"/>
  <c r="I89" i="2"/>
  <c r="E89" i="2"/>
  <c r="B90" i="2" s="1"/>
  <c r="C90" i="2" s="1"/>
  <c r="E90" i="2" s="1"/>
  <c r="J89" i="2"/>
  <c r="I90" i="2"/>
  <c r="J90" i="2" l="1"/>
  <c r="I91" i="2"/>
  <c r="B91" i="2"/>
  <c r="C91" i="2" s="1"/>
  <c r="E91" i="2" s="1"/>
  <c r="J91" i="2" l="1"/>
  <c r="I92" i="2"/>
  <c r="B92" i="2"/>
  <c r="C92" i="2" s="1"/>
  <c r="E92" i="2" l="1"/>
  <c r="I93" i="2" s="1"/>
  <c r="J92" i="2" l="1"/>
  <c r="B93" i="2"/>
  <c r="C93" i="2" s="1"/>
  <c r="E93" i="2" s="1"/>
  <c r="B94" i="2" s="1"/>
  <c r="C94" i="2" s="1"/>
  <c r="I94" i="2" l="1"/>
  <c r="J93" i="2"/>
  <c r="E94" i="2"/>
  <c r="B95" i="2" l="1"/>
  <c r="C95" i="2" s="1"/>
  <c r="J94" i="2"/>
  <c r="E95" i="2"/>
  <c r="I95" i="2"/>
  <c r="I96" i="2" l="1"/>
  <c r="B96" i="2"/>
  <c r="C96" i="2" s="1"/>
  <c r="J95" i="2"/>
  <c r="E96" i="2" l="1"/>
  <c r="B97" i="2" l="1"/>
  <c r="C97" i="2" s="1"/>
  <c r="J96" i="2"/>
  <c r="I97" i="2"/>
  <c r="E97" i="2" l="1"/>
  <c r="J97" i="2" l="1"/>
  <c r="B98" i="2"/>
  <c r="C98" i="2" s="1"/>
  <c r="E98" i="2"/>
  <c r="I98" i="2"/>
  <c r="I99" i="2" l="1"/>
  <c r="B99" i="2"/>
  <c r="C99" i="2" s="1"/>
  <c r="J98" i="2"/>
  <c r="E99" i="2" l="1"/>
  <c r="B100" i="2" l="1"/>
  <c r="C100" i="2" s="1"/>
  <c r="J99" i="2"/>
  <c r="I100" i="2"/>
  <c r="E100" i="2" l="1"/>
  <c r="J100" i="2" s="1"/>
  <c r="I101" i="2" l="1"/>
  <c r="B101" i="2"/>
  <c r="C101" i="2" s="1"/>
  <c r="E101" i="2" s="1"/>
  <c r="J101" i="2" s="1"/>
  <c r="B102" i="2" l="1"/>
  <c r="C102" i="2" s="1"/>
  <c r="I102" i="2"/>
  <c r="E102" i="2" l="1"/>
  <c r="B103" i="2" l="1"/>
  <c r="C103" i="2" s="1"/>
  <c r="J102" i="2"/>
  <c r="E103" i="2"/>
  <c r="I103" i="2"/>
  <c r="I104" i="2" l="1"/>
  <c r="J103" i="2"/>
  <c r="B104" i="2"/>
  <c r="C104" i="2" s="1"/>
  <c r="E104" i="2" l="1"/>
  <c r="B105" i="2" l="1"/>
  <c r="C105" i="2" s="1"/>
  <c r="E105" i="2" s="1"/>
  <c r="J104" i="2"/>
  <c r="I105" i="2"/>
  <c r="I106" i="2" l="1"/>
  <c r="J105" i="2"/>
  <c r="B106" i="2"/>
  <c r="C106" i="2" s="1"/>
  <c r="E106" i="2" l="1"/>
  <c r="I107" i="2" l="1"/>
  <c r="B107" i="2"/>
  <c r="C107" i="2" s="1"/>
  <c r="E107" i="2" s="1"/>
  <c r="J106" i="2"/>
  <c r="B108" i="2" l="1"/>
  <c r="C108" i="2" s="1"/>
  <c r="J107" i="2"/>
  <c r="I108" i="2"/>
  <c r="E108" i="2" l="1"/>
  <c r="J108" i="2" l="1"/>
  <c r="B109" i="2"/>
  <c r="C109" i="2" s="1"/>
  <c r="E109" i="2" s="1"/>
  <c r="I109" i="2"/>
  <c r="J109" i="2" l="1"/>
  <c r="B110" i="2"/>
  <c r="C110" i="2" s="1"/>
  <c r="E110" i="2" s="1"/>
  <c r="I110" i="2"/>
  <c r="J110" i="2" l="1"/>
  <c r="B111" i="2"/>
  <c r="C111" i="2" s="1"/>
  <c r="I111" i="2"/>
  <c r="E111" i="2" l="1"/>
  <c r="B112" i="2" l="1"/>
  <c r="C112" i="2" s="1"/>
  <c r="J111" i="2"/>
  <c r="I112" i="2"/>
  <c r="E112" i="2" l="1"/>
  <c r="I113" i="2" l="1"/>
  <c r="B113" i="2"/>
  <c r="C113" i="2" s="1"/>
  <c r="J112" i="2"/>
  <c r="E113" i="2" l="1"/>
  <c r="I114" i="2" l="1"/>
  <c r="J113" i="2"/>
  <c r="B114" i="2"/>
  <c r="C114" i="2" s="1"/>
  <c r="E114" i="2" s="1"/>
  <c r="I115" i="2" l="1"/>
  <c r="B115" i="2"/>
  <c r="C115" i="2" s="1"/>
  <c r="E115" i="2" s="1"/>
  <c r="J114" i="2"/>
  <c r="I116" i="2" l="1"/>
  <c r="J115" i="2"/>
  <c r="B116" i="2"/>
  <c r="C116" i="2" s="1"/>
  <c r="E116" i="2" l="1"/>
  <c r="I117" i="2" l="1"/>
  <c r="J117" i="2" s="1"/>
  <c r="J116" i="2"/>
  <c r="B117" i="2"/>
  <c r="C117" i="2" s="1"/>
  <c r="E117" i="2" s="1"/>
  <c r="B118" i="2"/>
  <c r="C118" i="2" s="1"/>
  <c r="I118" i="2" l="1"/>
  <c r="E118" i="2"/>
  <c r="J118" i="2" s="1"/>
  <c r="B119" i="2" l="1"/>
  <c r="C119" i="2" s="1"/>
  <c r="I119" i="2"/>
  <c r="E119" i="2" l="1"/>
  <c r="B120" i="2" l="1"/>
  <c r="C120" i="2" s="1"/>
  <c r="J119" i="2"/>
  <c r="I120" i="2"/>
  <c r="E120" i="2" l="1"/>
  <c r="J120" i="2" s="1"/>
  <c r="I121" i="2"/>
  <c r="B121" i="2" l="1"/>
  <c r="C121" i="2"/>
  <c r="E121" i="2" l="1"/>
  <c r="I122" i="2"/>
  <c r="B122" i="2"/>
  <c r="C122" i="2" s="1"/>
  <c r="E122" i="2" s="1"/>
  <c r="B123" i="2" s="1"/>
  <c r="C123" i="2" s="1"/>
  <c r="J121" i="2"/>
  <c r="I123" i="2" l="1"/>
  <c r="J122" i="2"/>
  <c r="E123" i="2"/>
  <c r="B124" i="2" s="1"/>
  <c r="I124" i="2" l="1"/>
  <c r="J124" i="2" s="1"/>
  <c r="J123" i="2"/>
  <c r="C124" i="2"/>
  <c r="E124" i="2"/>
  <c r="B125" i="2"/>
  <c r="C125" i="2" s="1"/>
  <c r="E125" i="2" l="1"/>
  <c r="B126" i="2" s="1"/>
  <c r="C126" i="2" s="1"/>
  <c r="I125" i="2"/>
  <c r="E126" i="2" s="1"/>
  <c r="I126" i="2" l="1"/>
  <c r="I127" i="2" s="1"/>
  <c r="J125" i="2"/>
  <c r="B127" i="2"/>
  <c r="C127" i="2" s="1"/>
  <c r="J126" i="2" l="1"/>
  <c r="E127" i="2"/>
  <c r="B128" i="2" l="1"/>
  <c r="C128" i="2" s="1"/>
  <c r="E128" i="2" s="1"/>
  <c r="J127" i="2"/>
  <c r="I128" i="2"/>
  <c r="I129" i="2" l="1"/>
  <c r="J128" i="2"/>
  <c r="B129" i="2"/>
  <c r="C129" i="2" s="1"/>
  <c r="E129" i="2" s="1"/>
  <c r="B130" i="2" l="1"/>
  <c r="C130" i="2" s="1"/>
  <c r="J129" i="2"/>
  <c r="I130" i="2"/>
  <c r="E130" i="2" l="1"/>
  <c r="J130" i="2" s="1"/>
  <c r="I131" i="2" l="1"/>
  <c r="B131" i="2"/>
  <c r="C131" i="2" s="1"/>
  <c r="E131" i="2" s="1"/>
  <c r="I132" i="2" l="1"/>
  <c r="B132" i="2"/>
  <c r="C132" i="2" s="1"/>
  <c r="E132" i="2" s="1"/>
  <c r="B133" i="2" s="1"/>
  <c r="C133" i="2" s="1"/>
  <c r="J131" i="2"/>
  <c r="E133" i="2" l="1"/>
  <c r="B134" i="2" s="1"/>
  <c r="C134" i="2" s="1"/>
  <c r="I133" i="2"/>
  <c r="J132" i="2"/>
  <c r="J133" i="2" l="1"/>
  <c r="I134" i="2"/>
  <c r="E134" i="2"/>
  <c r="B135" i="2" s="1"/>
  <c r="C135" i="2" s="1"/>
  <c r="I135" i="2" l="1"/>
  <c r="E135" i="2"/>
  <c r="J134" i="2"/>
  <c r="J135" i="2" l="1"/>
  <c r="I136" i="2"/>
  <c r="B136" i="2"/>
  <c r="C136" i="2" l="1"/>
  <c r="E136" i="2" s="1"/>
  <c r="B137" i="2" l="1"/>
  <c r="C137" i="2" s="1"/>
  <c r="J136" i="2"/>
  <c r="I137" i="2"/>
  <c r="E137" i="2" l="1"/>
  <c r="B138" i="2" s="1"/>
  <c r="C138" i="2" s="1"/>
  <c r="I138" i="2"/>
  <c r="J137" i="2" l="1"/>
  <c r="E138" i="2"/>
  <c r="J138" i="2" l="1"/>
  <c r="B139" i="2"/>
  <c r="C139" i="2" s="1"/>
  <c r="E139" i="2" s="1"/>
  <c r="I139" i="2"/>
  <c r="I140" i="2" l="1"/>
  <c r="J139" i="2"/>
  <c r="B140" i="2"/>
  <c r="C140" i="2" s="1"/>
  <c r="E140" i="2" l="1"/>
  <c r="J140" i="2" l="1"/>
  <c r="I141" i="2"/>
  <c r="B141" i="2"/>
  <c r="C141" i="2" l="1"/>
  <c r="E141" i="2"/>
  <c r="B142" i="2" l="1"/>
  <c r="C142" i="2" s="1"/>
  <c r="J141" i="2"/>
  <c r="I142" i="2"/>
  <c r="E142" i="2" l="1"/>
  <c r="J142" i="2" l="1"/>
  <c r="B143" i="2"/>
  <c r="C143" i="2" s="1"/>
  <c r="E143" i="2" s="1"/>
  <c r="I143" i="2"/>
  <c r="I144" i="2" l="1"/>
  <c r="J143" i="2"/>
  <c r="B144" i="2"/>
  <c r="C144" i="2" s="1"/>
  <c r="E144" i="2" l="1"/>
  <c r="I145" i="2" s="1"/>
  <c r="B145" i="2" l="1"/>
  <c r="J144" i="2"/>
  <c r="C145" i="2" l="1"/>
  <c r="E145" i="2" s="1"/>
  <c r="B146" i="2" l="1"/>
  <c r="C146" i="2" s="1"/>
  <c r="J145" i="2"/>
  <c r="I146" i="2"/>
  <c r="E146" i="2" l="1"/>
  <c r="B147" i="2" s="1"/>
  <c r="C147" i="2" s="1"/>
  <c r="E147" i="2" l="1"/>
  <c r="J147" i="2" s="1"/>
  <c r="J146" i="2"/>
  <c r="I147" i="2"/>
  <c r="B148" i="2" l="1"/>
  <c r="C148" i="2" s="1"/>
  <c r="E148" i="2" s="1"/>
  <c r="I148" i="2"/>
  <c r="I149" i="2" l="1"/>
  <c r="B149" i="2"/>
  <c r="C149" i="2" s="1"/>
  <c r="J148" i="2"/>
  <c r="E149" i="2" l="1"/>
  <c r="B150" i="2" s="1"/>
  <c r="C150" i="2" s="1"/>
  <c r="E150" i="2" l="1"/>
  <c r="B151" i="2" s="1"/>
  <c r="C151" i="2" s="1"/>
  <c r="J149" i="2"/>
  <c r="I150" i="2"/>
  <c r="E151" i="2" l="1"/>
  <c r="J151" i="2" s="1"/>
  <c r="J150" i="2"/>
  <c r="I151" i="2"/>
  <c r="I152" i="2" l="1"/>
  <c r="B152" i="2"/>
  <c r="C152" i="2" s="1"/>
  <c r="E152" i="2" s="1"/>
  <c r="J152" i="2" s="1"/>
  <c r="B153" i="2" l="1"/>
  <c r="C153" i="2" s="1"/>
  <c r="E153" i="2" s="1"/>
  <c r="B154" i="2" s="1"/>
  <c r="C154" i="2" s="1"/>
  <c r="I153" i="2"/>
  <c r="I154" i="2" l="1"/>
  <c r="I155" i="2" s="1"/>
  <c r="E154" i="2"/>
  <c r="B155" i="2" s="1"/>
  <c r="C155" i="2" s="1"/>
  <c r="E155" i="2" s="1"/>
  <c r="J153" i="2"/>
  <c r="J154" i="2" l="1"/>
  <c r="J155" i="2"/>
  <c r="B156" i="2"/>
  <c r="C156" i="2" s="1"/>
  <c r="E156" i="2"/>
  <c r="I156" i="2"/>
  <c r="I157" i="2" l="1"/>
  <c r="B157" i="2"/>
  <c r="C157" i="2" s="1"/>
  <c r="J156" i="2"/>
  <c r="E157" i="2" l="1"/>
  <c r="J157" i="2" l="1"/>
  <c r="B158" i="2"/>
  <c r="C158" i="2" s="1"/>
  <c r="E158" i="2" s="1"/>
  <c r="I158" i="2"/>
  <c r="I159" i="2" l="1"/>
  <c r="J158" i="2"/>
  <c r="B159" i="2"/>
  <c r="C159" i="2" s="1"/>
  <c r="E159" i="2" s="1"/>
  <c r="I160" i="2" l="1"/>
  <c r="B160" i="2"/>
  <c r="C160" i="2" s="1"/>
  <c r="E160" i="2" s="1"/>
  <c r="B161" i="2" s="1"/>
  <c r="C161" i="2" s="1"/>
  <c r="J159" i="2"/>
  <c r="E161" i="2" l="1"/>
  <c r="J161" i="2" s="1"/>
  <c r="I161" i="2"/>
  <c r="J160" i="2"/>
  <c r="I162" i="2" l="1"/>
  <c r="B162" i="2"/>
  <c r="C162" i="2" s="1"/>
  <c r="E162" i="2" s="1"/>
  <c r="I163" i="2" l="1"/>
  <c r="B163" i="2"/>
  <c r="J162" i="2"/>
  <c r="C163" i="2" l="1"/>
  <c r="E163" i="2" s="1"/>
  <c r="I164" i="2" l="1"/>
  <c r="B164" i="2"/>
  <c r="C164" i="2" s="1"/>
  <c r="E164" i="2" s="1"/>
  <c r="J163" i="2"/>
  <c r="J164" i="2" l="1"/>
  <c r="B165" i="2"/>
  <c r="I165" i="2"/>
  <c r="C165" i="2" l="1"/>
  <c r="E165" i="2" s="1"/>
  <c r="I166" i="2" l="1"/>
  <c r="J165" i="2"/>
  <c r="B166" i="2"/>
  <c r="C166" i="2" s="1"/>
  <c r="E166" i="2" s="1"/>
  <c r="J166" i="2" l="1"/>
  <c r="B167" i="2"/>
  <c r="C167" i="2" s="1"/>
  <c r="E167" i="2" s="1"/>
  <c r="I167" i="2"/>
  <c r="I168" i="2" l="1"/>
  <c r="B168" i="2"/>
  <c r="C168" i="2" s="1"/>
  <c r="J167" i="2"/>
  <c r="E168" i="2" l="1"/>
  <c r="I169" i="2" l="1"/>
  <c r="J168" i="2"/>
  <c r="B169" i="2"/>
  <c r="C169" i="2" s="1"/>
  <c r="E169" i="2" s="1"/>
  <c r="J169" i="2" l="1"/>
  <c r="B170" i="2"/>
  <c r="C170" i="2" s="1"/>
  <c r="E170" i="2" s="1"/>
  <c r="I170" i="2"/>
  <c r="I171" i="2" l="1"/>
  <c r="J171" i="2" s="1"/>
  <c r="B171" i="2"/>
  <c r="C171" i="2" s="1"/>
  <c r="J170" i="2"/>
  <c r="E171" i="2"/>
  <c r="I172" i="2" l="1"/>
  <c r="I173" i="2" s="1"/>
  <c r="B172" i="2"/>
  <c r="C172" i="2" s="1"/>
  <c r="E172" i="2" s="1"/>
  <c r="B173" i="2" l="1"/>
  <c r="C173" i="2" s="1"/>
  <c r="J172" i="2"/>
  <c r="E173" i="2" l="1"/>
  <c r="I174" i="2" l="1"/>
  <c r="B174" i="2"/>
  <c r="C174" i="2" s="1"/>
  <c r="J173" i="2"/>
  <c r="I175" i="2" l="1"/>
  <c r="E174" i="2"/>
  <c r="B175" i="2" s="1"/>
  <c r="C175" i="2" s="1"/>
  <c r="J174" i="2" l="1"/>
  <c r="E175" i="2"/>
  <c r="J175" i="2" s="1"/>
  <c r="I176" i="2" l="1"/>
  <c r="I177" i="2" s="1"/>
  <c r="B176" i="2"/>
  <c r="C176" i="2" s="1"/>
  <c r="E176" i="2"/>
  <c r="J176" i="2" l="1"/>
  <c r="B177" i="2"/>
  <c r="C177" i="2" s="1"/>
  <c r="E177" i="2"/>
  <c r="B178" i="2"/>
  <c r="C178" i="2" s="1"/>
  <c r="E178" i="2" s="1"/>
  <c r="B179" i="2" s="1"/>
  <c r="C179" i="2" s="1"/>
  <c r="J177" i="2"/>
  <c r="I178" i="2"/>
  <c r="J178" i="2" s="1"/>
  <c r="I179" i="2" l="1"/>
  <c r="E179" i="2"/>
  <c r="I180" i="2" s="1"/>
  <c r="B180" i="2" l="1"/>
  <c r="J179" i="2"/>
  <c r="C180" i="2" l="1"/>
  <c r="E180" i="2" s="1"/>
  <c r="B181" i="2" l="1"/>
  <c r="C181" i="2" s="1"/>
  <c r="J180" i="2"/>
  <c r="I181" i="2"/>
  <c r="E181" i="2" l="1"/>
  <c r="B182" i="2" l="1"/>
  <c r="C182" i="2" s="1"/>
  <c r="J181" i="2"/>
  <c r="I182" i="2"/>
  <c r="E182" i="2" l="1"/>
  <c r="I183" i="2" s="1"/>
  <c r="B183" i="2" l="1"/>
  <c r="C183" i="2" s="1"/>
  <c r="J182" i="2"/>
  <c r="E183" i="2" l="1"/>
  <c r="I184" i="2" l="1"/>
  <c r="J183" i="2"/>
  <c r="B184" i="2"/>
  <c r="C184" i="2" s="1"/>
  <c r="E184" i="2"/>
  <c r="B185" i="2" s="1"/>
  <c r="J184" i="2" l="1"/>
  <c r="I185" i="2"/>
  <c r="C185" i="2"/>
  <c r="E185" i="2" s="1"/>
  <c r="B186" i="2" l="1"/>
  <c r="C186" i="2" s="1"/>
  <c r="J185" i="2"/>
  <c r="I186" i="2"/>
  <c r="E186" i="2" l="1"/>
  <c r="I187" i="2" s="1"/>
  <c r="B187" i="2" l="1"/>
  <c r="J186" i="2"/>
  <c r="C187" i="2" l="1"/>
  <c r="E187" i="2" s="1"/>
  <c r="B188" i="2" l="1"/>
  <c r="C188" i="2" s="1"/>
  <c r="E188" i="2" s="1"/>
  <c r="J187" i="2"/>
  <c r="I188" i="2"/>
  <c r="B189" i="2" l="1"/>
  <c r="C189" i="2" s="1"/>
  <c r="J188" i="2"/>
  <c r="I189" i="2"/>
  <c r="E189" i="2" l="1"/>
  <c r="I190" i="2" s="1"/>
  <c r="J189" i="2" l="1"/>
  <c r="B190" i="2"/>
  <c r="C190" i="2" l="1"/>
  <c r="E190" i="2" s="1"/>
  <c r="J190" i="2" l="1"/>
  <c r="B191" i="2"/>
  <c r="C191" i="2" s="1"/>
  <c r="I191" i="2"/>
  <c r="E191" i="2"/>
  <c r="I192" i="2" l="1"/>
  <c r="J191" i="2"/>
  <c r="B192" i="2"/>
  <c r="C192" i="2" s="1"/>
  <c r="E192" i="2" l="1"/>
  <c r="I193" i="2" s="1"/>
  <c r="J192" i="2" l="1"/>
  <c r="B193" i="2"/>
  <c r="C193" i="2" s="1"/>
  <c r="E193" i="2"/>
  <c r="I194" i="2" s="1"/>
  <c r="J193" i="2" l="1"/>
  <c r="B194" i="2"/>
  <c r="C194" i="2" s="1"/>
  <c r="E194" i="2"/>
  <c r="J194" i="2" l="1"/>
  <c r="B195" i="2"/>
  <c r="C195" i="2" s="1"/>
  <c r="E195" i="2" s="1"/>
  <c r="I195" i="2"/>
  <c r="J195" i="2" l="1"/>
  <c r="B196" i="2"/>
  <c r="C196" i="2" s="1"/>
  <c r="E196" i="2"/>
  <c r="I196" i="2"/>
  <c r="J196" i="2" l="1"/>
  <c r="B197" i="2"/>
  <c r="C197" i="2" s="1"/>
  <c r="E197" i="2" s="1"/>
  <c r="I197" i="2"/>
  <c r="J197" i="2" l="1"/>
  <c r="B198" i="2"/>
  <c r="C198" i="2" s="1"/>
  <c r="E198" i="2" s="1"/>
  <c r="I198" i="2"/>
  <c r="I199" i="2" l="1"/>
  <c r="J198" i="2"/>
  <c r="B199" i="2"/>
  <c r="C199" i="2" s="1"/>
  <c r="E199" i="2" l="1"/>
  <c r="J199" i="2" s="1"/>
  <c r="I200" i="2" l="1"/>
  <c r="B200" i="2"/>
  <c r="C200" i="2" s="1"/>
  <c r="E200" i="2" l="1"/>
  <c r="J200" i="2" s="1"/>
  <c r="I201" i="2" l="1"/>
  <c r="B201" i="2"/>
  <c r="C201" i="2" s="1"/>
  <c r="E201" i="2" l="1"/>
  <c r="I202" i="2" l="1"/>
  <c r="I203" i="2" s="1"/>
  <c r="B202" i="2"/>
  <c r="C202" i="2" s="1"/>
  <c r="E202" i="2" s="1"/>
  <c r="J201" i="2"/>
  <c r="J202" i="2" l="1"/>
  <c r="B203" i="2"/>
  <c r="C203" i="2" s="1"/>
  <c r="E203" i="2" s="1"/>
  <c r="J203" i="2" l="1"/>
  <c r="B204" i="2"/>
  <c r="C204" i="2" s="1"/>
  <c r="E204" i="2" s="1"/>
  <c r="I204" i="2"/>
  <c r="I205" i="2" s="1"/>
  <c r="E205" i="2" l="1"/>
  <c r="I206" i="2" s="1"/>
  <c r="J204" i="2"/>
  <c r="B205" i="2"/>
  <c r="C205" i="2" s="1"/>
  <c r="B206" i="2" l="1"/>
  <c r="C206" i="2" s="1"/>
  <c r="J205" i="2"/>
  <c r="E206" i="2"/>
  <c r="J206" i="2" l="1"/>
  <c r="B207" i="2"/>
  <c r="C207" i="2" s="1"/>
  <c r="I207" i="2"/>
  <c r="E207" i="2"/>
  <c r="I208" i="2" l="1"/>
  <c r="J207" i="2"/>
  <c r="B208" i="2"/>
  <c r="C208" i="2" s="1"/>
  <c r="E208" i="2" l="1"/>
  <c r="J208" i="2" s="1"/>
  <c r="I209" i="2" l="1"/>
  <c r="B209" i="2"/>
  <c r="C209" i="2" s="1"/>
  <c r="E209" i="2" l="1"/>
  <c r="J209" i="2" s="1"/>
  <c r="I210" i="2" l="1"/>
  <c r="B210" i="2"/>
  <c r="C210" i="2" s="1"/>
  <c r="E210" i="2" s="1"/>
  <c r="J210" i="2"/>
  <c r="B211" i="2"/>
  <c r="C211" i="2" s="1"/>
  <c r="E211" i="2"/>
  <c r="I211" i="2"/>
  <c r="J211" i="2" l="1"/>
  <c r="B212" i="2"/>
  <c r="C212" i="2" s="1"/>
  <c r="I212" i="2"/>
  <c r="E212" i="2" l="1"/>
  <c r="J212" i="2"/>
  <c r="B213" i="2"/>
  <c r="C213" i="2" s="1"/>
  <c r="I213" i="2"/>
  <c r="E213" i="2" l="1"/>
  <c r="I214" i="2" s="1"/>
  <c r="J213" i="2" l="1"/>
  <c r="B214" i="2"/>
  <c r="C214" i="2" s="1"/>
  <c r="E214" i="2" l="1"/>
  <c r="J214" i="2" s="1"/>
  <c r="B215" i="2" l="1"/>
  <c r="C215" i="2" s="1"/>
  <c r="I215" i="2"/>
  <c r="E215" i="2"/>
  <c r="I216" i="2" s="1"/>
  <c r="B216" i="2" l="1"/>
  <c r="C216" i="2" s="1"/>
  <c r="E216" i="2" s="1"/>
  <c r="I217" i="2" s="1"/>
  <c r="J215" i="2"/>
  <c r="J216" i="2" l="1"/>
  <c r="B217" i="2"/>
  <c r="C217" i="2" s="1"/>
  <c r="E217" i="2" s="1"/>
  <c r="J217" i="2" l="1"/>
  <c r="B218" i="2"/>
  <c r="C218" i="2" s="1"/>
  <c r="I218" i="2"/>
  <c r="E218" i="2"/>
  <c r="J218" i="2" l="1"/>
  <c r="B219" i="2"/>
  <c r="C219" i="2" s="1"/>
  <c r="I219" i="2"/>
  <c r="E219" i="2" l="1"/>
  <c r="I220" i="2" s="1"/>
  <c r="J219" i="2" l="1"/>
  <c r="B220" i="2"/>
  <c r="C220" i="2" s="1"/>
  <c r="E220" i="2" l="1"/>
  <c r="J220" i="2" l="1"/>
  <c r="B221" i="2"/>
  <c r="C221" i="2" s="1"/>
  <c r="E221" i="2" s="1"/>
  <c r="I221" i="2"/>
  <c r="J221" i="2" l="1"/>
  <c r="B222" i="2"/>
  <c r="C222" i="2" s="1"/>
  <c r="E222" i="2" s="1"/>
  <c r="I222" i="2"/>
  <c r="J222" i="2" l="1"/>
  <c r="B223" i="2"/>
  <c r="C223" i="2" s="1"/>
  <c r="E223" i="2" s="1"/>
  <c r="I223" i="2"/>
  <c r="J223" i="2" l="1"/>
  <c r="B224" i="2"/>
  <c r="C224" i="2" s="1"/>
  <c r="E224" i="2" s="1"/>
  <c r="I224" i="2"/>
  <c r="J224" i="2" l="1"/>
  <c r="B225" i="2"/>
  <c r="C225" i="2" s="1"/>
  <c r="I225" i="2"/>
  <c r="E225" i="2" l="1"/>
  <c r="J225" i="2" l="1"/>
  <c r="B226" i="2"/>
  <c r="I226" i="2"/>
  <c r="C226" i="2" l="1"/>
  <c r="E226" i="2" s="1"/>
  <c r="J226" i="2" l="1"/>
  <c r="B227" i="2"/>
  <c r="C227" i="2" s="1"/>
  <c r="I227" i="2"/>
  <c r="E227" i="2"/>
  <c r="I228" i="2" l="1"/>
  <c r="J227" i="2"/>
  <c r="B228" i="2"/>
  <c r="C228" i="2" s="1"/>
  <c r="E228" i="2" l="1"/>
  <c r="J228" i="2" s="1"/>
  <c r="I229" i="2" l="1"/>
  <c r="B229" i="2"/>
  <c r="C229" i="2" s="1"/>
  <c r="E229" i="2" s="1"/>
  <c r="J229" i="2" s="1"/>
  <c r="I230" i="2" l="1"/>
  <c r="B230" i="2"/>
  <c r="C230" i="2" s="1"/>
  <c r="E230" i="2"/>
  <c r="B231" i="2" s="1"/>
  <c r="C231" i="2" s="1"/>
  <c r="E231" i="2" s="1"/>
  <c r="I231" i="2"/>
  <c r="J230" i="2" l="1"/>
  <c r="I232" i="2"/>
  <c r="J231" i="2"/>
  <c r="B232" i="2"/>
  <c r="C232" i="2" s="1"/>
  <c r="E232" i="2" l="1"/>
  <c r="J232" i="2" s="1"/>
  <c r="I233" i="2" l="1"/>
  <c r="B233" i="2"/>
  <c r="C233" i="2" s="1"/>
  <c r="E233" i="2" s="1"/>
  <c r="J233" i="2" l="1"/>
  <c r="B234" i="2"/>
  <c r="C234" i="2" s="1"/>
  <c r="E234" i="2" s="1"/>
  <c r="I234" i="2"/>
  <c r="J234" i="2" s="1"/>
  <c r="B235" i="2"/>
  <c r="C235" i="2" s="1"/>
  <c r="I235" i="2"/>
  <c r="E235" i="2" l="1"/>
  <c r="I236" i="2"/>
  <c r="J235" i="2"/>
  <c r="B236" i="2"/>
  <c r="C236" i="2" s="1"/>
  <c r="E236" i="2" l="1"/>
  <c r="J236" i="2" s="1"/>
  <c r="I237" i="2" l="1"/>
  <c r="B237" i="2"/>
  <c r="C237" i="2" s="1"/>
  <c r="E237" i="2" s="1"/>
  <c r="B238" i="2" s="1"/>
  <c r="C238" i="2" s="1"/>
  <c r="I238" i="2" l="1"/>
  <c r="J237" i="2"/>
  <c r="E238" i="2"/>
  <c r="J238" i="2"/>
  <c r="B239" i="2"/>
  <c r="C239" i="2" s="1"/>
  <c r="I239" i="2"/>
  <c r="E239" i="2" l="1"/>
  <c r="J239" i="2" s="1"/>
  <c r="I240" i="2" l="1"/>
  <c r="B240" i="2"/>
  <c r="C240" i="2" l="1"/>
  <c r="E240" i="2" s="1"/>
  <c r="J240" i="2" l="1"/>
  <c r="B241" i="2"/>
  <c r="C241" i="2" s="1"/>
  <c r="E241" i="2" s="1"/>
  <c r="I241" i="2"/>
  <c r="J241" i="2" l="1"/>
  <c r="B242" i="2"/>
  <c r="I242" i="2"/>
  <c r="C242" i="2" l="1"/>
  <c r="E242" i="2" s="1"/>
  <c r="J242" i="2" l="1"/>
  <c r="B243" i="2"/>
  <c r="C243" i="2" s="1"/>
  <c r="E243" i="2" s="1"/>
  <c r="I243" i="2"/>
  <c r="B244" i="2" l="1"/>
  <c r="C244" i="2" s="1"/>
  <c r="J243" i="2"/>
  <c r="I244" i="2"/>
  <c r="E244" i="2"/>
  <c r="I245" i="2" l="1"/>
  <c r="J244" i="2"/>
  <c r="B245" i="2"/>
  <c r="C245" i="2" s="1"/>
  <c r="E245" i="2" s="1"/>
  <c r="I246" i="2" l="1"/>
  <c r="B246" i="2"/>
  <c r="C246" i="2" s="1"/>
  <c r="E246" i="2" s="1"/>
  <c r="J245" i="2"/>
  <c r="B247" i="2" l="1"/>
  <c r="C247" i="2" s="1"/>
  <c r="E247" i="2" s="1"/>
  <c r="J246" i="2"/>
  <c r="I247" i="2"/>
  <c r="I248" i="2" l="1"/>
  <c r="B248" i="2"/>
  <c r="C248" i="2" s="1"/>
  <c r="J247" i="2"/>
  <c r="E248" i="2" l="1"/>
  <c r="I249" i="2" s="1"/>
  <c r="B249" i="2" l="1"/>
  <c r="C249" i="2" s="1"/>
  <c r="E249" i="2" s="1"/>
  <c r="J248" i="2"/>
  <c r="B250" i="2" l="1"/>
  <c r="C250" i="2" s="1"/>
  <c r="J249" i="2"/>
  <c r="I250" i="2"/>
  <c r="I251" i="2" s="1"/>
  <c r="E250" i="2"/>
  <c r="J250" i="2" l="1"/>
  <c r="B251" i="2"/>
  <c r="C251" i="2" s="1"/>
  <c r="E251" i="2" s="1"/>
  <c r="J251" i="2" l="1"/>
  <c r="B252" i="2"/>
  <c r="C252" i="2" s="1"/>
  <c r="E252" i="2" s="1"/>
  <c r="I252" i="2"/>
  <c r="J252" i="2" l="1"/>
  <c r="B253" i="2"/>
  <c r="C253" i="2" s="1"/>
  <c r="I253" i="2"/>
  <c r="E253" i="2"/>
  <c r="I254" i="2" l="1"/>
  <c r="J253" i="2"/>
  <c r="B254" i="2"/>
  <c r="C254" i="2" s="1"/>
  <c r="E254" i="2" l="1"/>
  <c r="I255" i="2"/>
  <c r="B255" i="2" l="1"/>
  <c r="C255" i="2" s="1"/>
  <c r="J254" i="2"/>
  <c r="E255" i="2"/>
  <c r="B256" i="2" l="1"/>
  <c r="C256" i="2" s="1"/>
  <c r="E256" i="2" s="1"/>
  <c r="J255" i="2"/>
  <c r="I256" i="2"/>
  <c r="I257" i="2" l="1"/>
  <c r="J256" i="2"/>
  <c r="B257" i="2"/>
  <c r="C257" i="2" s="1"/>
  <c r="E257" i="2" s="1"/>
  <c r="B258" i="2" l="1"/>
  <c r="C258" i="2" s="1"/>
  <c r="E258" i="2" s="1"/>
  <c r="J257" i="2"/>
  <c r="I258" i="2"/>
  <c r="I259" i="2" s="1"/>
  <c r="J258" i="2" l="1"/>
  <c r="B259" i="2"/>
  <c r="C259" i="2" s="1"/>
  <c r="E259" i="2" s="1"/>
  <c r="J259" i="2" l="1"/>
  <c r="B260" i="2"/>
  <c r="C260" i="2" s="1"/>
  <c r="E260" i="2" s="1"/>
  <c r="I260" i="2"/>
  <c r="I261" i="2" l="1"/>
  <c r="J260" i="2"/>
  <c r="B261" i="2"/>
  <c r="C261" i="2" s="1"/>
  <c r="E261" i="2" s="1"/>
  <c r="B262" i="2" l="1"/>
  <c r="C262" i="2" s="1"/>
  <c r="J261" i="2"/>
  <c r="I262" i="2"/>
  <c r="E262" i="2"/>
  <c r="J262" i="2" l="1"/>
  <c r="B263" i="2"/>
  <c r="C263" i="2" s="1"/>
  <c r="E263" i="2" s="1"/>
  <c r="I263" i="2"/>
  <c r="J263" i="2" l="1"/>
  <c r="B264" i="2"/>
  <c r="C264" i="2" s="1"/>
  <c r="I264" i="2"/>
  <c r="E264" i="2" l="1"/>
  <c r="I265" i="2" l="1"/>
  <c r="B265" i="2"/>
  <c r="C265" i="2" s="1"/>
  <c r="E265" i="2" s="1"/>
  <c r="J264" i="2"/>
  <c r="I266" i="2" l="1"/>
  <c r="B266" i="2"/>
  <c r="C266" i="2" s="1"/>
  <c r="E266" i="2" s="1"/>
  <c r="J265" i="2"/>
  <c r="B267" i="2" l="1"/>
  <c r="C267" i="2" s="1"/>
  <c r="J266" i="2"/>
  <c r="I267" i="2"/>
  <c r="E267" i="2"/>
  <c r="I268" i="2" l="1"/>
  <c r="J267" i="2"/>
  <c r="B268" i="2"/>
  <c r="C268" i="2" s="1"/>
  <c r="E268" i="2" s="1"/>
  <c r="I269" i="2" l="1"/>
  <c r="B269" i="2"/>
  <c r="C269" i="2" s="1"/>
  <c r="J268" i="2"/>
  <c r="E269" i="2" l="1"/>
  <c r="I270" i="2" s="1"/>
  <c r="J269" i="2" l="1"/>
  <c r="B270" i="2"/>
  <c r="C270" i="2" s="1"/>
  <c r="E270" i="2" s="1"/>
  <c r="B271" i="2" l="1"/>
  <c r="C271" i="2" s="1"/>
  <c r="J270" i="2"/>
  <c r="E271" i="2"/>
  <c r="I271" i="2"/>
  <c r="I272" i="2" l="1"/>
  <c r="J271" i="2"/>
  <c r="B272" i="2"/>
  <c r="C272" i="2" s="1"/>
  <c r="E272" i="2" l="1"/>
  <c r="I273" i="2" s="1"/>
  <c r="B273" i="2" l="1"/>
  <c r="C273" i="2" s="1"/>
  <c r="J272" i="2"/>
  <c r="E273" i="2" l="1"/>
  <c r="I274" i="2" s="1"/>
  <c r="J273" i="2" l="1"/>
  <c r="B274" i="2"/>
  <c r="C274" i="2" s="1"/>
  <c r="E274" i="2" l="1"/>
  <c r="I275" i="2" l="1"/>
  <c r="J274" i="2"/>
  <c r="B275" i="2"/>
  <c r="C275" i="2" s="1"/>
  <c r="I276" i="2" l="1"/>
  <c r="E275" i="2"/>
  <c r="J275" i="2" l="1"/>
  <c r="B276" i="2"/>
  <c r="C276" i="2" s="1"/>
  <c r="E276" i="2" s="1"/>
  <c r="J276" i="2" l="1"/>
  <c r="B277" i="2"/>
  <c r="C277" i="2" s="1"/>
  <c r="E277" i="2" s="1"/>
  <c r="I277" i="2"/>
  <c r="I278" i="2" l="1"/>
  <c r="J277" i="2"/>
  <c r="B278" i="2"/>
  <c r="C278" i="2" s="1"/>
  <c r="E278" i="2" l="1"/>
  <c r="I279" i="2" s="1"/>
  <c r="J278" i="2" l="1"/>
  <c r="B279" i="2"/>
  <c r="C279" i="2" s="1"/>
  <c r="E279" i="2"/>
  <c r="B280" i="2" l="1"/>
  <c r="C280" i="2" s="1"/>
  <c r="J279" i="2"/>
  <c r="I280" i="2"/>
  <c r="E280" i="2" l="1"/>
  <c r="I281" i="2" s="1"/>
  <c r="J280" i="2" l="1"/>
  <c r="B281" i="2"/>
  <c r="C281" i="2" s="1"/>
  <c r="E281" i="2"/>
  <c r="J281" i="2" l="1"/>
  <c r="B282" i="2"/>
  <c r="C282" i="2" s="1"/>
  <c r="E282" i="2" s="1"/>
  <c r="I282" i="2"/>
  <c r="I283" i="2" l="1"/>
  <c r="E283" i="2"/>
  <c r="B283" i="2"/>
  <c r="C283" i="2" s="1"/>
  <c r="J282" i="2"/>
  <c r="J283" i="2" l="1"/>
  <c r="B284" i="2"/>
  <c r="C284" i="2" s="1"/>
  <c r="E284" i="2" s="1"/>
  <c r="J284" i="2" s="1"/>
  <c r="I284" i="2"/>
  <c r="I285" i="2" l="1"/>
  <c r="B285" i="2"/>
  <c r="C285" i="2" s="1"/>
  <c r="E285" i="2" l="1"/>
  <c r="J285" i="2" l="1"/>
  <c r="B286" i="2"/>
  <c r="C286" i="2" s="1"/>
  <c r="I286" i="2"/>
  <c r="E286" i="2" l="1"/>
  <c r="J286" i="2" l="1"/>
  <c r="B287" i="2"/>
  <c r="C287" i="2" s="1"/>
  <c r="E287" i="2" s="1"/>
  <c r="I287" i="2"/>
  <c r="I288" i="2" l="1"/>
  <c r="B288" i="2"/>
  <c r="C288" i="2" s="1"/>
  <c r="E288" i="2" s="1"/>
  <c r="J287" i="2"/>
  <c r="B289" i="2" l="1"/>
  <c r="J288" i="2"/>
  <c r="I289" i="2"/>
  <c r="C289" i="2" l="1"/>
  <c r="E289" i="2" s="1"/>
  <c r="B290" i="2" l="1"/>
  <c r="C290" i="2" s="1"/>
  <c r="E290" i="2" s="1"/>
  <c r="I290" i="2"/>
  <c r="J289" i="2"/>
  <c r="I291" i="2" l="1"/>
  <c r="B291" i="2"/>
  <c r="C291" i="2" s="1"/>
  <c r="E291" i="2" s="1"/>
  <c r="J290" i="2"/>
  <c r="J291" i="2" l="1"/>
  <c r="B292" i="2"/>
  <c r="C292" i="2" s="1"/>
  <c r="E292" i="2" s="1"/>
  <c r="I292" i="2"/>
  <c r="I293" i="2" l="1"/>
  <c r="J292" i="2"/>
  <c r="B293" i="2"/>
  <c r="C293" i="2" s="1"/>
  <c r="E293" i="2" l="1"/>
  <c r="J293" i="2" l="1"/>
  <c r="B294" i="2"/>
  <c r="C294" i="2" s="1"/>
  <c r="E294" i="2" s="1"/>
  <c r="I294" i="2"/>
  <c r="I295" i="2" l="1"/>
  <c r="J294" i="2"/>
  <c r="B295" i="2"/>
  <c r="C295" i="2" s="1"/>
  <c r="E295" i="2" l="1"/>
  <c r="B296" i="2" l="1"/>
  <c r="C296" i="2" s="1"/>
  <c r="E296" i="2" s="1"/>
  <c r="J295" i="2"/>
  <c r="I296" i="2"/>
  <c r="I297" i="2" l="1"/>
  <c r="B297" i="2"/>
  <c r="C297" i="2" s="1"/>
  <c r="J296" i="2"/>
  <c r="E297" i="2" l="1"/>
  <c r="I298" i="2" l="1"/>
  <c r="B298" i="2"/>
  <c r="C298" i="2" s="1"/>
  <c r="E298" i="2" s="1"/>
  <c r="J297" i="2"/>
  <c r="J298" i="2" l="1"/>
  <c r="B299" i="2"/>
  <c r="C299" i="2" s="1"/>
  <c r="I299" i="2"/>
  <c r="E299" i="2"/>
  <c r="I300" i="2" l="1"/>
  <c r="B300" i="2"/>
  <c r="C300" i="2" s="1"/>
  <c r="J299" i="2"/>
  <c r="E300" i="2" l="1"/>
  <c r="I301" i="2"/>
  <c r="J300" i="2" l="1"/>
  <c r="B301" i="2"/>
  <c r="C301" i="2" s="1"/>
  <c r="E301" i="2" s="1"/>
  <c r="B302" i="2" l="1"/>
  <c r="C302" i="2" s="1"/>
  <c r="E302" i="2" s="1"/>
  <c r="J301" i="2"/>
  <c r="I302" i="2"/>
  <c r="I303" i="2" l="1"/>
  <c r="B303" i="2"/>
  <c r="C303" i="2" s="1"/>
  <c r="E303" i="2" s="1"/>
  <c r="J302" i="2"/>
  <c r="B304" i="2" l="1"/>
  <c r="C304" i="2" s="1"/>
  <c r="J303" i="2"/>
  <c r="I304" i="2"/>
  <c r="I305" i="2" s="1"/>
  <c r="E304" i="2"/>
  <c r="J304" i="2" l="1"/>
  <c r="B305" i="2"/>
  <c r="C305" i="2" s="1"/>
  <c r="E305" i="2" l="1"/>
  <c r="I306" i="2" l="1"/>
  <c r="I307" i="2" s="1"/>
  <c r="B306" i="2"/>
  <c r="C306" i="2" s="1"/>
  <c r="E306" i="2" s="1"/>
  <c r="J305" i="2"/>
  <c r="B307" i="2" l="1"/>
  <c r="C307" i="2" s="1"/>
  <c r="E307" i="2" s="1"/>
  <c r="I308" i="2" s="1"/>
  <c r="J306" i="2"/>
  <c r="J307" i="2" l="1"/>
  <c r="B308" i="2"/>
  <c r="C308" i="2" s="1"/>
  <c r="E308" i="2" s="1"/>
  <c r="B309" i="2" l="1"/>
  <c r="C309" i="2" s="1"/>
  <c r="E309" i="2" s="1"/>
  <c r="J308" i="2"/>
  <c r="I309" i="2"/>
  <c r="I310" i="2" s="1"/>
  <c r="J309" i="2" l="1"/>
  <c r="B310" i="2"/>
  <c r="C310" i="2" s="1"/>
  <c r="E310" i="2" s="1"/>
  <c r="I311" i="2" l="1"/>
  <c r="B311" i="2"/>
  <c r="C311" i="2" s="1"/>
  <c r="J310" i="2"/>
  <c r="E311" i="2"/>
  <c r="J311" i="2" l="1"/>
  <c r="B312" i="2"/>
  <c r="C312" i="2" s="1"/>
  <c r="E312" i="2" s="1"/>
  <c r="I312" i="2"/>
  <c r="I313" i="2" s="1"/>
  <c r="J312" i="2" l="1"/>
  <c r="B313" i="2"/>
  <c r="C313" i="2" s="1"/>
  <c r="E313" i="2" s="1"/>
  <c r="I314" i="2"/>
  <c r="J313" i="2" l="1"/>
  <c r="B314" i="2"/>
  <c r="C314" i="2" s="1"/>
  <c r="E314" i="2" s="1"/>
  <c r="I315" i="2" l="1"/>
  <c r="B315" i="2"/>
  <c r="C315" i="2" s="1"/>
  <c r="J314" i="2"/>
  <c r="E315" i="2"/>
  <c r="J315" i="2" l="1"/>
  <c r="B316" i="2"/>
  <c r="C316" i="2" s="1"/>
  <c r="E316" i="2" s="1"/>
  <c r="I316" i="2"/>
  <c r="J316" i="2"/>
  <c r="B317" i="2"/>
  <c r="C317" i="2" s="1"/>
  <c r="I317" i="2"/>
  <c r="E317" i="2"/>
  <c r="I318" i="2" l="1"/>
  <c r="B318" i="2"/>
  <c r="C318" i="2" s="1"/>
  <c r="E318" i="2" s="1"/>
  <c r="J317" i="2"/>
  <c r="I319" i="2" l="1"/>
  <c r="B319" i="2"/>
  <c r="C319" i="2" s="1"/>
  <c r="E319" i="2" s="1"/>
  <c r="J318" i="2"/>
  <c r="J319" i="2" l="1"/>
  <c r="B320" i="2"/>
  <c r="I320" i="2"/>
  <c r="C320" i="2" l="1"/>
  <c r="E320" i="2" s="1"/>
  <c r="B321" i="2" l="1"/>
  <c r="C321" i="2" s="1"/>
  <c r="J320" i="2"/>
  <c r="I321" i="2"/>
  <c r="I322" i="2" s="1"/>
  <c r="E321" i="2"/>
  <c r="B322" i="2" s="1"/>
  <c r="C322" i="2" s="1"/>
  <c r="E322" i="2" s="1"/>
  <c r="J321" i="2" l="1"/>
  <c r="I323" i="2"/>
  <c r="J322" i="2"/>
  <c r="B323" i="2"/>
  <c r="C323" i="2" s="1"/>
  <c r="E323" i="2" l="1"/>
  <c r="I324" i="2" s="1"/>
  <c r="J323" i="2" l="1"/>
  <c r="B324" i="2"/>
  <c r="C324" i="2" l="1"/>
  <c r="E324" i="2" s="1"/>
  <c r="J324" i="2" l="1"/>
  <c r="B325" i="2"/>
  <c r="C325" i="2" s="1"/>
  <c r="E325" i="2" s="1"/>
  <c r="I325" i="2"/>
  <c r="B326" i="2" l="1"/>
  <c r="C326" i="2" s="1"/>
  <c r="J325" i="2"/>
  <c r="I326" i="2"/>
  <c r="E326" i="2"/>
  <c r="B327" i="2" l="1"/>
  <c r="C327" i="2" s="1"/>
  <c r="J326" i="2"/>
  <c r="E327" i="2"/>
  <c r="I327" i="2"/>
  <c r="I328" i="2" l="1"/>
  <c r="B328" i="2"/>
  <c r="C328" i="2" s="1"/>
  <c r="J327" i="2"/>
  <c r="E328" i="2" l="1"/>
  <c r="I329" i="2"/>
  <c r="J328" i="2" l="1"/>
  <c r="B329" i="2"/>
  <c r="C329" i="2" l="1"/>
  <c r="E329" i="2"/>
  <c r="J329" i="2" l="1"/>
  <c r="B330" i="2"/>
  <c r="C330" i="2" s="1"/>
  <c r="I330" i="2"/>
  <c r="E330" i="2"/>
  <c r="B331" i="2" l="1"/>
  <c r="C331" i="2" s="1"/>
  <c r="J330" i="2"/>
  <c r="I331" i="2"/>
  <c r="E331" i="2" l="1"/>
  <c r="I332" i="2"/>
  <c r="B332" i="2"/>
  <c r="C332" i="2" s="1"/>
  <c r="J331" i="2"/>
  <c r="E332" i="2" l="1"/>
  <c r="I333" i="2" s="1"/>
  <c r="J332" i="2" l="1"/>
  <c r="B333" i="2"/>
  <c r="C333" i="2" l="1"/>
  <c r="E333" i="2" s="1"/>
  <c r="J333" i="2" l="1"/>
  <c r="B334" i="2"/>
  <c r="C334" i="2" s="1"/>
  <c r="E334" i="2" s="1"/>
  <c r="I334" i="2"/>
  <c r="I335" i="2" s="1"/>
  <c r="J334" i="2" l="1"/>
  <c r="B335" i="2"/>
  <c r="C335" i="2" s="1"/>
  <c r="E335" i="2" s="1"/>
  <c r="B336" i="2" l="1"/>
  <c r="J335" i="2"/>
  <c r="I336" i="2"/>
  <c r="C336" i="2" l="1"/>
  <c r="E336" i="2" s="1"/>
  <c r="B337" i="2" l="1"/>
  <c r="C337" i="2" s="1"/>
  <c r="J336" i="2"/>
  <c r="I337" i="2"/>
  <c r="E337" i="2"/>
  <c r="B338" i="2" l="1"/>
  <c r="C338" i="2" s="1"/>
  <c r="J337" i="2"/>
  <c r="I338" i="2"/>
  <c r="E338" i="2" l="1"/>
  <c r="B339" i="2" s="1"/>
  <c r="C339" i="2" s="1"/>
  <c r="I339" i="2" l="1"/>
  <c r="E339" i="2"/>
  <c r="J338" i="2"/>
  <c r="B340" i="2"/>
  <c r="C340" i="2" s="1"/>
  <c r="E340" i="2" l="1"/>
  <c r="B341" i="2" s="1"/>
  <c r="C341" i="2" s="1"/>
  <c r="J339" i="2"/>
  <c r="I340" i="2"/>
  <c r="E341" i="2" l="1"/>
  <c r="I341" i="2"/>
  <c r="I342" i="2" s="1"/>
  <c r="J340" i="2"/>
  <c r="B342" i="2"/>
  <c r="C342" i="2" s="1"/>
  <c r="J341" i="2" l="1"/>
  <c r="E342" i="2"/>
  <c r="J342" i="2" l="1"/>
  <c r="B343" i="2"/>
  <c r="C343" i="2" s="1"/>
  <c r="I343" i="2"/>
  <c r="E343" i="2" l="1"/>
  <c r="J343" i="2" l="1"/>
  <c r="B344" i="2"/>
  <c r="C344" i="2" s="1"/>
  <c r="I344" i="2"/>
  <c r="E344" i="2" l="1"/>
  <c r="I345" i="2"/>
  <c r="J344" i="2"/>
  <c r="B345" i="2"/>
  <c r="C345" i="2" s="1"/>
  <c r="E345" i="2" l="1"/>
  <c r="I346" i="2" s="1"/>
  <c r="J345" i="2" l="1"/>
  <c r="B346" i="2"/>
  <c r="C346" i="2" l="1"/>
  <c r="E346" i="2" s="1"/>
  <c r="B347" i="2" l="1"/>
  <c r="C347" i="2" s="1"/>
  <c r="J346" i="2"/>
  <c r="I347" i="2"/>
  <c r="E347" i="2"/>
  <c r="J347" i="2" l="1"/>
  <c r="B348" i="2"/>
  <c r="C348" i="2" s="1"/>
  <c r="I348" i="2"/>
  <c r="E348" i="2"/>
  <c r="I349" i="2" l="1"/>
  <c r="J348" i="2"/>
  <c r="B349" i="2"/>
  <c r="C349" i="2" s="1"/>
  <c r="E349" i="2" s="1"/>
  <c r="J349" i="2" l="1"/>
  <c r="B350" i="2"/>
  <c r="I350" i="2"/>
  <c r="C350" i="2" l="1"/>
  <c r="E350" i="2"/>
  <c r="I351" i="2"/>
  <c r="J350" i="2" l="1"/>
  <c r="B351" i="2"/>
  <c r="C351" i="2" l="1"/>
  <c r="E351" i="2"/>
  <c r="J351" i="2" l="1"/>
  <c r="B352" i="2"/>
  <c r="C352" i="2" s="1"/>
  <c r="I352" i="2"/>
  <c r="E352" i="2"/>
  <c r="I353" i="2" l="1"/>
  <c r="B353" i="2"/>
  <c r="C353" i="2" s="1"/>
  <c r="E353" i="2" s="1"/>
  <c r="J352" i="2"/>
  <c r="I354" i="2" l="1"/>
  <c r="J353" i="2"/>
  <c r="B354" i="2"/>
  <c r="C354" i="2" l="1"/>
  <c r="E354" i="2" s="1"/>
  <c r="J354" i="2" l="1"/>
  <c r="B355" i="2"/>
  <c r="C355" i="2" s="1"/>
  <c r="E355" i="2"/>
  <c r="I355" i="2"/>
  <c r="J355" i="2" l="1"/>
  <c r="B356" i="2"/>
  <c r="C356" i="2" s="1"/>
  <c r="I356" i="2"/>
  <c r="E356" i="2"/>
  <c r="I357" i="2" l="1"/>
  <c r="J356" i="2"/>
  <c r="B357" i="2"/>
  <c r="C357" i="2" s="1"/>
  <c r="E357" i="2" s="1"/>
  <c r="J357" i="2" l="1"/>
  <c r="B358" i="2"/>
  <c r="C358" i="2" s="1"/>
  <c r="I358" i="2"/>
  <c r="E358" i="2"/>
  <c r="I359" i="2" l="1"/>
  <c r="J358" i="2"/>
  <c r="B359" i="2"/>
  <c r="C359" i="2" s="1"/>
  <c r="E359" i="2" l="1"/>
  <c r="I360" i="2" s="1"/>
  <c r="J359" i="2" l="1"/>
  <c r="B360" i="2"/>
  <c r="C360" i="2" l="1"/>
  <c r="E360" i="2"/>
  <c r="B361" i="2" l="1"/>
  <c r="C361" i="2" s="1"/>
  <c r="E361" i="2" s="1"/>
  <c r="J360" i="2"/>
  <c r="I361" i="2"/>
  <c r="I362" i="2" s="1"/>
  <c r="B362" i="2" l="1"/>
  <c r="C362" i="2" s="1"/>
  <c r="E362" i="2" s="1"/>
  <c r="J361" i="2"/>
  <c r="B363" i="2" l="1"/>
  <c r="C363" i="2" s="1"/>
  <c r="E363" i="2" s="1"/>
  <c r="J362" i="2"/>
  <c r="I363" i="2"/>
  <c r="I364" i="2" s="1"/>
  <c r="B364" i="2" l="1"/>
  <c r="C364" i="2" s="1"/>
  <c r="E364" i="2" s="1"/>
  <c r="J363" i="2"/>
  <c r="J364" i="2" l="1"/>
  <c r="B365" i="2"/>
  <c r="C365" i="2" s="1"/>
  <c r="E365" i="2" s="1"/>
  <c r="I365" i="2"/>
  <c r="I366" i="2" l="1"/>
  <c r="J365" i="2"/>
  <c r="B366" i="2"/>
  <c r="C366" i="2" s="1"/>
  <c r="E366" i="2" l="1"/>
  <c r="I367" i="2" l="1"/>
  <c r="B367" i="2"/>
  <c r="J366" i="2"/>
  <c r="C367" i="2" l="1"/>
  <c r="E367" i="2" s="1"/>
  <c r="I368" i="2" s="1"/>
  <c r="B368" i="2" l="1"/>
  <c r="J367" i="2"/>
  <c r="C368" i="2" l="1"/>
  <c r="E368" i="2"/>
  <c r="J368" i="2" l="1"/>
  <c r="B369" i="2"/>
  <c r="C369" i="2" s="1"/>
  <c r="E369" i="2"/>
  <c r="I369" i="2"/>
  <c r="I370" i="2" l="1"/>
  <c r="J369" i="2"/>
  <c r="B370" i="2"/>
  <c r="C370" i="2" s="1"/>
  <c r="E370" i="2" l="1"/>
  <c r="I371" i="2" s="1"/>
  <c r="B371" i="2" l="1"/>
  <c r="J370" i="2"/>
  <c r="C371" i="2" l="1"/>
  <c r="E371" i="2" s="1"/>
  <c r="B372" i="2" l="1"/>
  <c r="C372" i="2" s="1"/>
  <c r="E372" i="2" s="1"/>
  <c r="J371" i="2"/>
  <c r="I372" i="2"/>
  <c r="I373" i="2" s="1"/>
  <c r="J372" i="2" l="1"/>
  <c r="B373" i="2"/>
  <c r="C373" i="2" s="1"/>
  <c r="E373" i="2" s="1"/>
  <c r="J373" i="2" l="1"/>
  <c r="B374" i="2"/>
  <c r="C374" i="2" s="1"/>
  <c r="E374" i="2" s="1"/>
  <c r="I374" i="2"/>
  <c r="J374" i="2" l="1"/>
  <c r="B375" i="2"/>
  <c r="C375" i="2" s="1"/>
  <c r="E375" i="2" s="1"/>
  <c r="I375" i="2"/>
  <c r="J375" i="2" l="1"/>
  <c r="B376" i="2"/>
  <c r="C376" i="2" s="1"/>
  <c r="E376" i="2" s="1"/>
  <c r="I376" i="2"/>
  <c r="I377" i="2" l="1"/>
  <c r="J376" i="2"/>
  <c r="B377" i="2"/>
  <c r="C377" i="2" s="1"/>
  <c r="E377" i="2" l="1"/>
  <c r="J377" i="2" s="1"/>
  <c r="J379" i="2" s="1"/>
  <c r="C13" i="2" s="1"/>
</calcChain>
</file>

<file path=xl/sharedStrings.xml><?xml version="1.0" encoding="utf-8"?>
<sst xmlns="http://schemas.openxmlformats.org/spreadsheetml/2006/main" count="27" uniqueCount="23">
  <si>
    <t>APR Calculator</t>
  </si>
  <si>
    <t>Principal</t>
  </si>
  <si>
    <t>Interest</t>
  </si>
  <si>
    <t xml:space="preserve">No. of Years </t>
  </si>
  <si>
    <t xml:space="preserve">EMI </t>
  </si>
  <si>
    <t>Upfront Charges</t>
  </si>
  <si>
    <t xml:space="preserve">Other charges, if any </t>
  </si>
  <si>
    <t xml:space="preserve">Effective Principal </t>
  </si>
  <si>
    <t>Year of Prepayment</t>
  </si>
  <si>
    <t xml:space="preserve">Validation for Prepayment </t>
  </si>
  <si>
    <t>Prepyament Charges, if any</t>
  </si>
  <si>
    <t>APR</t>
  </si>
  <si>
    <t xml:space="preserve">Pricipal </t>
  </si>
  <si>
    <t xml:space="preserve">Interest </t>
  </si>
  <si>
    <t xml:space="preserve">Closing Balance </t>
  </si>
  <si>
    <t>Upfront Chgs</t>
  </si>
  <si>
    <t xml:space="preserve">Other Charges </t>
  </si>
  <si>
    <t xml:space="preserve">Prepayment Charges </t>
  </si>
  <si>
    <t>Step 1</t>
  </si>
  <si>
    <t>Step2</t>
  </si>
  <si>
    <t xml:space="preserve">APR </t>
  </si>
  <si>
    <t>Input Fields</t>
  </si>
  <si>
    <t>Output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</si>
</sst>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/>
    <xf numFmtId="0" fontId="0" fillId="0" borderId="0" xfId="0" applyFill="1"/>
    <xf numFmtId="0" fontId="2" fillId="0" borderId="0" xfId="0" applyFont="1" applyFill="1" applyBorder="1"/>
    <xf numFmtId="10" fontId="0" fillId="0" borderId="0" xfId="0" applyNumberFormat="1"/>
    <xf numFmtId="0" fontId="0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0" xfId="0" applyFont="1" applyFill="1" applyBorder="1"/>
    <xf numFmtId="0" fontId="2" fillId="0" borderId="0" xfId="0" applyFont="1"/>
    <xf numFmtId="0" fontId="2" fillId="6" borderId="0" xfId="0" applyFont="1" applyFill="1"/>
    <xf numFmtId="0" fontId="0" fillId="6" borderId="0" xfId="0" applyFill="1"/>
    <xf numFmtId="1" fontId="0" fillId="6" borderId="0" xfId="0" applyNumberFormat="1" applyFill="1"/>
    <xf numFmtId="1" fontId="0" fillId="0" borderId="0" xfId="0" applyNumberFormat="1"/>
    <xf numFmtId="1" fontId="0" fillId="3" borderId="0" xfId="0" applyNumberFormat="1" applyFill="1"/>
    <xf numFmtId="0" fontId="3" fillId="3" borderId="1" xfId="0" applyFont="1" applyFill="1" applyBorder="1"/>
    <xf numFmtId="10" fontId="3" fillId="3" borderId="1" xfId="1" applyNumberFormat="1" applyFont="1" applyFill="1" applyBorder="1"/>
    <xf numFmtId="0" fontId="0" fillId="3" borderId="1" xfId="0" applyFill="1" applyBorder="1"/>
    <xf numFmtId="10" fontId="0" fillId="0" borderId="0" xfId="1" applyNumberFormat="1" applyFont="1"/>
    <xf numFmtId="0" fontId="4" fillId="2" borderId="1" xfId="0" applyFont="1" applyFill="1" applyBorder="1"/>
    <xf numFmtId="0" fontId="5" fillId="2" borderId="1" xfId="0" applyFont="1" applyFill="1" applyBorder="1"/>
    <xf numFmtId="0" fontId="4" fillId="0" borderId="1" xfId="0" applyFont="1" applyFill="1" applyBorder="1"/>
    <xf numFmtId="0" fontId="4" fillId="3" borderId="1" xfId="0" applyFont="1" applyFill="1" applyBorder="1"/>
    <xf numFmtId="9" fontId="4" fillId="3" borderId="1" xfId="0" applyNumberFormat="1" applyFont="1" applyFill="1" applyBorder="1"/>
    <xf numFmtId="1" fontId="4" fillId="4" borderId="1" xfId="0" applyNumberFormat="1" applyFont="1" applyFill="1" applyBorder="1"/>
    <xf numFmtId="0" fontId="4" fillId="2" borderId="2" xfId="0" applyFont="1" applyFill="1" applyBorder="1"/>
    <xf numFmtId="10" fontId="4" fillId="4" borderId="1" xfId="0" applyNumberFormat="1" applyFont="1" applyFill="1" applyBorder="1"/>
    <xf numFmtId="0" fontId="4" fillId="5" borderId="1" xfId="0" applyFont="1" applyFill="1" applyBorder="1"/>
    <xf numFmtId="0" fontId="4" fillId="7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2"/>
  <sheetViews>
    <sheetView tabSelected="1" workbookViewId="0">
      <selection activeCell="H10" sqref="H10"/>
    </sheetView>
  </sheetViews>
  <sheetFormatPr defaultRowHeight="15" x14ac:dyDescent="0.25"/>
  <cols>
    <col min="1" max="1" width="5.42578125" customWidth="1"/>
    <col min="2" max="2" width="25.7109375" bestFit="1" customWidth="1"/>
    <col min="3" max="3" width="12.42578125" customWidth="1"/>
    <col min="5" max="5" width="14.7109375" bestFit="1" customWidth="1"/>
    <col min="6" max="6" width="11.7109375" bestFit="1" customWidth="1"/>
    <col min="7" max="7" width="13.5703125" customWidth="1"/>
    <col min="8" max="8" width="11.28515625" customWidth="1"/>
    <col min="257" max="257" width="5.42578125" customWidth="1"/>
    <col min="258" max="258" width="49.5703125" customWidth="1"/>
    <col min="259" max="259" width="19.5703125" customWidth="1"/>
    <col min="261" max="261" width="14.7109375" bestFit="1" customWidth="1"/>
    <col min="262" max="262" width="11.7109375" bestFit="1" customWidth="1"/>
    <col min="263" max="263" width="13.5703125" customWidth="1"/>
    <col min="264" max="264" width="11.28515625" customWidth="1"/>
    <col min="513" max="513" width="5.42578125" customWidth="1"/>
    <col min="514" max="514" width="49.5703125" customWidth="1"/>
    <col min="515" max="515" width="19.5703125" customWidth="1"/>
    <col min="517" max="517" width="14.7109375" bestFit="1" customWidth="1"/>
    <col min="518" max="518" width="11.7109375" bestFit="1" customWidth="1"/>
    <col min="519" max="519" width="13.5703125" customWidth="1"/>
    <col min="520" max="520" width="11.28515625" customWidth="1"/>
    <col min="769" max="769" width="5.42578125" customWidth="1"/>
    <col min="770" max="770" width="49.5703125" customWidth="1"/>
    <col min="771" max="771" width="19.5703125" customWidth="1"/>
    <col min="773" max="773" width="14.7109375" bestFit="1" customWidth="1"/>
    <col min="774" max="774" width="11.7109375" bestFit="1" customWidth="1"/>
    <col min="775" max="775" width="13.5703125" customWidth="1"/>
    <col min="776" max="776" width="11.28515625" customWidth="1"/>
    <col min="1025" max="1025" width="5.42578125" customWidth="1"/>
    <col min="1026" max="1026" width="49.5703125" customWidth="1"/>
    <col min="1027" max="1027" width="19.5703125" customWidth="1"/>
    <col min="1029" max="1029" width="14.7109375" bestFit="1" customWidth="1"/>
    <col min="1030" max="1030" width="11.7109375" bestFit="1" customWidth="1"/>
    <col min="1031" max="1031" width="13.5703125" customWidth="1"/>
    <col min="1032" max="1032" width="11.28515625" customWidth="1"/>
    <col min="1281" max="1281" width="5.42578125" customWidth="1"/>
    <col min="1282" max="1282" width="49.5703125" customWidth="1"/>
    <col min="1283" max="1283" width="19.5703125" customWidth="1"/>
    <col min="1285" max="1285" width="14.7109375" bestFit="1" customWidth="1"/>
    <col min="1286" max="1286" width="11.7109375" bestFit="1" customWidth="1"/>
    <col min="1287" max="1287" width="13.5703125" customWidth="1"/>
    <col min="1288" max="1288" width="11.28515625" customWidth="1"/>
    <col min="1537" max="1537" width="5.42578125" customWidth="1"/>
    <col min="1538" max="1538" width="49.5703125" customWidth="1"/>
    <col min="1539" max="1539" width="19.5703125" customWidth="1"/>
    <col min="1541" max="1541" width="14.7109375" bestFit="1" customWidth="1"/>
    <col min="1542" max="1542" width="11.7109375" bestFit="1" customWidth="1"/>
    <col min="1543" max="1543" width="13.5703125" customWidth="1"/>
    <col min="1544" max="1544" width="11.28515625" customWidth="1"/>
    <col min="1793" max="1793" width="5.42578125" customWidth="1"/>
    <col min="1794" max="1794" width="49.5703125" customWidth="1"/>
    <col min="1795" max="1795" width="19.5703125" customWidth="1"/>
    <col min="1797" max="1797" width="14.7109375" bestFit="1" customWidth="1"/>
    <col min="1798" max="1798" width="11.7109375" bestFit="1" customWidth="1"/>
    <col min="1799" max="1799" width="13.5703125" customWidth="1"/>
    <col min="1800" max="1800" width="11.28515625" customWidth="1"/>
    <col min="2049" max="2049" width="5.42578125" customWidth="1"/>
    <col min="2050" max="2050" width="49.5703125" customWidth="1"/>
    <col min="2051" max="2051" width="19.5703125" customWidth="1"/>
    <col min="2053" max="2053" width="14.7109375" bestFit="1" customWidth="1"/>
    <col min="2054" max="2054" width="11.7109375" bestFit="1" customWidth="1"/>
    <col min="2055" max="2055" width="13.5703125" customWidth="1"/>
    <col min="2056" max="2056" width="11.28515625" customWidth="1"/>
    <col min="2305" max="2305" width="5.42578125" customWidth="1"/>
    <col min="2306" max="2306" width="49.5703125" customWidth="1"/>
    <col min="2307" max="2307" width="19.5703125" customWidth="1"/>
    <col min="2309" max="2309" width="14.7109375" bestFit="1" customWidth="1"/>
    <col min="2310" max="2310" width="11.7109375" bestFit="1" customWidth="1"/>
    <col min="2311" max="2311" width="13.5703125" customWidth="1"/>
    <col min="2312" max="2312" width="11.28515625" customWidth="1"/>
    <col min="2561" max="2561" width="5.42578125" customWidth="1"/>
    <col min="2562" max="2562" width="49.5703125" customWidth="1"/>
    <col min="2563" max="2563" width="19.5703125" customWidth="1"/>
    <col min="2565" max="2565" width="14.7109375" bestFit="1" customWidth="1"/>
    <col min="2566" max="2566" width="11.7109375" bestFit="1" customWidth="1"/>
    <col min="2567" max="2567" width="13.5703125" customWidth="1"/>
    <col min="2568" max="2568" width="11.28515625" customWidth="1"/>
    <col min="2817" max="2817" width="5.42578125" customWidth="1"/>
    <col min="2818" max="2818" width="49.5703125" customWidth="1"/>
    <col min="2819" max="2819" width="19.5703125" customWidth="1"/>
    <col min="2821" max="2821" width="14.7109375" bestFit="1" customWidth="1"/>
    <col min="2822" max="2822" width="11.7109375" bestFit="1" customWidth="1"/>
    <col min="2823" max="2823" width="13.5703125" customWidth="1"/>
    <col min="2824" max="2824" width="11.28515625" customWidth="1"/>
    <col min="3073" max="3073" width="5.42578125" customWidth="1"/>
    <col min="3074" max="3074" width="49.5703125" customWidth="1"/>
    <col min="3075" max="3075" width="19.5703125" customWidth="1"/>
    <col min="3077" max="3077" width="14.7109375" bestFit="1" customWidth="1"/>
    <col min="3078" max="3078" width="11.7109375" bestFit="1" customWidth="1"/>
    <col min="3079" max="3079" width="13.5703125" customWidth="1"/>
    <col min="3080" max="3080" width="11.28515625" customWidth="1"/>
    <col min="3329" max="3329" width="5.42578125" customWidth="1"/>
    <col min="3330" max="3330" width="49.5703125" customWidth="1"/>
    <col min="3331" max="3331" width="19.5703125" customWidth="1"/>
    <col min="3333" max="3333" width="14.7109375" bestFit="1" customWidth="1"/>
    <col min="3334" max="3334" width="11.7109375" bestFit="1" customWidth="1"/>
    <col min="3335" max="3335" width="13.5703125" customWidth="1"/>
    <col min="3336" max="3336" width="11.28515625" customWidth="1"/>
    <col min="3585" max="3585" width="5.42578125" customWidth="1"/>
    <col min="3586" max="3586" width="49.5703125" customWidth="1"/>
    <col min="3587" max="3587" width="19.5703125" customWidth="1"/>
    <col min="3589" max="3589" width="14.7109375" bestFit="1" customWidth="1"/>
    <col min="3590" max="3590" width="11.7109375" bestFit="1" customWidth="1"/>
    <col min="3591" max="3591" width="13.5703125" customWidth="1"/>
    <col min="3592" max="3592" width="11.28515625" customWidth="1"/>
    <col min="3841" max="3841" width="5.42578125" customWidth="1"/>
    <col min="3842" max="3842" width="49.5703125" customWidth="1"/>
    <col min="3843" max="3843" width="19.5703125" customWidth="1"/>
    <col min="3845" max="3845" width="14.7109375" bestFit="1" customWidth="1"/>
    <col min="3846" max="3846" width="11.7109375" bestFit="1" customWidth="1"/>
    <col min="3847" max="3847" width="13.5703125" customWidth="1"/>
    <col min="3848" max="3848" width="11.28515625" customWidth="1"/>
    <col min="4097" max="4097" width="5.42578125" customWidth="1"/>
    <col min="4098" max="4098" width="49.5703125" customWidth="1"/>
    <col min="4099" max="4099" width="19.5703125" customWidth="1"/>
    <col min="4101" max="4101" width="14.7109375" bestFit="1" customWidth="1"/>
    <col min="4102" max="4102" width="11.7109375" bestFit="1" customWidth="1"/>
    <col min="4103" max="4103" width="13.5703125" customWidth="1"/>
    <col min="4104" max="4104" width="11.28515625" customWidth="1"/>
    <col min="4353" max="4353" width="5.42578125" customWidth="1"/>
    <col min="4354" max="4354" width="49.5703125" customWidth="1"/>
    <col min="4355" max="4355" width="19.5703125" customWidth="1"/>
    <col min="4357" max="4357" width="14.7109375" bestFit="1" customWidth="1"/>
    <col min="4358" max="4358" width="11.7109375" bestFit="1" customWidth="1"/>
    <col min="4359" max="4359" width="13.5703125" customWidth="1"/>
    <col min="4360" max="4360" width="11.28515625" customWidth="1"/>
    <col min="4609" max="4609" width="5.42578125" customWidth="1"/>
    <col min="4610" max="4610" width="49.5703125" customWidth="1"/>
    <col min="4611" max="4611" width="19.5703125" customWidth="1"/>
    <col min="4613" max="4613" width="14.7109375" bestFit="1" customWidth="1"/>
    <col min="4614" max="4614" width="11.7109375" bestFit="1" customWidth="1"/>
    <col min="4615" max="4615" width="13.5703125" customWidth="1"/>
    <col min="4616" max="4616" width="11.28515625" customWidth="1"/>
    <col min="4865" max="4865" width="5.42578125" customWidth="1"/>
    <col min="4866" max="4866" width="49.5703125" customWidth="1"/>
    <col min="4867" max="4867" width="19.5703125" customWidth="1"/>
    <col min="4869" max="4869" width="14.7109375" bestFit="1" customWidth="1"/>
    <col min="4870" max="4870" width="11.7109375" bestFit="1" customWidth="1"/>
    <col min="4871" max="4871" width="13.5703125" customWidth="1"/>
    <col min="4872" max="4872" width="11.28515625" customWidth="1"/>
    <col min="5121" max="5121" width="5.42578125" customWidth="1"/>
    <col min="5122" max="5122" width="49.5703125" customWidth="1"/>
    <col min="5123" max="5123" width="19.5703125" customWidth="1"/>
    <col min="5125" max="5125" width="14.7109375" bestFit="1" customWidth="1"/>
    <col min="5126" max="5126" width="11.7109375" bestFit="1" customWidth="1"/>
    <col min="5127" max="5127" width="13.5703125" customWidth="1"/>
    <col min="5128" max="5128" width="11.28515625" customWidth="1"/>
    <col min="5377" max="5377" width="5.42578125" customWidth="1"/>
    <col min="5378" max="5378" width="49.5703125" customWidth="1"/>
    <col min="5379" max="5379" width="19.5703125" customWidth="1"/>
    <col min="5381" max="5381" width="14.7109375" bestFit="1" customWidth="1"/>
    <col min="5382" max="5382" width="11.7109375" bestFit="1" customWidth="1"/>
    <col min="5383" max="5383" width="13.5703125" customWidth="1"/>
    <col min="5384" max="5384" width="11.28515625" customWidth="1"/>
    <col min="5633" max="5633" width="5.42578125" customWidth="1"/>
    <col min="5634" max="5634" width="49.5703125" customWidth="1"/>
    <col min="5635" max="5635" width="19.5703125" customWidth="1"/>
    <col min="5637" max="5637" width="14.7109375" bestFit="1" customWidth="1"/>
    <col min="5638" max="5638" width="11.7109375" bestFit="1" customWidth="1"/>
    <col min="5639" max="5639" width="13.5703125" customWidth="1"/>
    <col min="5640" max="5640" width="11.28515625" customWidth="1"/>
    <col min="5889" max="5889" width="5.42578125" customWidth="1"/>
    <col min="5890" max="5890" width="49.5703125" customWidth="1"/>
    <col min="5891" max="5891" width="19.5703125" customWidth="1"/>
    <col min="5893" max="5893" width="14.7109375" bestFit="1" customWidth="1"/>
    <col min="5894" max="5894" width="11.7109375" bestFit="1" customWidth="1"/>
    <col min="5895" max="5895" width="13.5703125" customWidth="1"/>
    <col min="5896" max="5896" width="11.28515625" customWidth="1"/>
    <col min="6145" max="6145" width="5.42578125" customWidth="1"/>
    <col min="6146" max="6146" width="49.5703125" customWidth="1"/>
    <col min="6147" max="6147" width="19.5703125" customWidth="1"/>
    <col min="6149" max="6149" width="14.7109375" bestFit="1" customWidth="1"/>
    <col min="6150" max="6150" width="11.7109375" bestFit="1" customWidth="1"/>
    <col min="6151" max="6151" width="13.5703125" customWidth="1"/>
    <col min="6152" max="6152" width="11.28515625" customWidth="1"/>
    <col min="6401" max="6401" width="5.42578125" customWidth="1"/>
    <col min="6402" max="6402" width="49.5703125" customWidth="1"/>
    <col min="6403" max="6403" width="19.5703125" customWidth="1"/>
    <col min="6405" max="6405" width="14.7109375" bestFit="1" customWidth="1"/>
    <col min="6406" max="6406" width="11.7109375" bestFit="1" customWidth="1"/>
    <col min="6407" max="6407" width="13.5703125" customWidth="1"/>
    <col min="6408" max="6408" width="11.28515625" customWidth="1"/>
    <col min="6657" max="6657" width="5.42578125" customWidth="1"/>
    <col min="6658" max="6658" width="49.5703125" customWidth="1"/>
    <col min="6659" max="6659" width="19.5703125" customWidth="1"/>
    <col min="6661" max="6661" width="14.7109375" bestFit="1" customWidth="1"/>
    <col min="6662" max="6662" width="11.7109375" bestFit="1" customWidth="1"/>
    <col min="6663" max="6663" width="13.5703125" customWidth="1"/>
    <col min="6664" max="6664" width="11.28515625" customWidth="1"/>
    <col min="6913" max="6913" width="5.42578125" customWidth="1"/>
    <col min="6914" max="6914" width="49.5703125" customWidth="1"/>
    <col min="6915" max="6915" width="19.5703125" customWidth="1"/>
    <col min="6917" max="6917" width="14.7109375" bestFit="1" customWidth="1"/>
    <col min="6918" max="6918" width="11.7109375" bestFit="1" customWidth="1"/>
    <col min="6919" max="6919" width="13.5703125" customWidth="1"/>
    <col min="6920" max="6920" width="11.28515625" customWidth="1"/>
    <col min="7169" max="7169" width="5.42578125" customWidth="1"/>
    <col min="7170" max="7170" width="49.5703125" customWidth="1"/>
    <col min="7171" max="7171" width="19.5703125" customWidth="1"/>
    <col min="7173" max="7173" width="14.7109375" bestFit="1" customWidth="1"/>
    <col min="7174" max="7174" width="11.7109375" bestFit="1" customWidth="1"/>
    <col min="7175" max="7175" width="13.5703125" customWidth="1"/>
    <col min="7176" max="7176" width="11.28515625" customWidth="1"/>
    <col min="7425" max="7425" width="5.42578125" customWidth="1"/>
    <col min="7426" max="7426" width="49.5703125" customWidth="1"/>
    <col min="7427" max="7427" width="19.5703125" customWidth="1"/>
    <col min="7429" max="7429" width="14.7109375" bestFit="1" customWidth="1"/>
    <col min="7430" max="7430" width="11.7109375" bestFit="1" customWidth="1"/>
    <col min="7431" max="7431" width="13.5703125" customWidth="1"/>
    <col min="7432" max="7432" width="11.28515625" customWidth="1"/>
    <col min="7681" max="7681" width="5.42578125" customWidth="1"/>
    <col min="7682" max="7682" width="49.5703125" customWidth="1"/>
    <col min="7683" max="7683" width="19.5703125" customWidth="1"/>
    <col min="7685" max="7685" width="14.7109375" bestFit="1" customWidth="1"/>
    <col min="7686" max="7686" width="11.7109375" bestFit="1" customWidth="1"/>
    <col min="7687" max="7687" width="13.5703125" customWidth="1"/>
    <col min="7688" max="7688" width="11.28515625" customWidth="1"/>
    <col min="7937" max="7937" width="5.42578125" customWidth="1"/>
    <col min="7938" max="7938" width="49.5703125" customWidth="1"/>
    <col min="7939" max="7939" width="19.5703125" customWidth="1"/>
    <col min="7941" max="7941" width="14.7109375" bestFit="1" customWidth="1"/>
    <col min="7942" max="7942" width="11.7109375" bestFit="1" customWidth="1"/>
    <col min="7943" max="7943" width="13.5703125" customWidth="1"/>
    <col min="7944" max="7944" width="11.28515625" customWidth="1"/>
    <col min="8193" max="8193" width="5.42578125" customWidth="1"/>
    <col min="8194" max="8194" width="49.5703125" customWidth="1"/>
    <col min="8195" max="8195" width="19.5703125" customWidth="1"/>
    <col min="8197" max="8197" width="14.7109375" bestFit="1" customWidth="1"/>
    <col min="8198" max="8198" width="11.7109375" bestFit="1" customWidth="1"/>
    <col min="8199" max="8199" width="13.5703125" customWidth="1"/>
    <col min="8200" max="8200" width="11.28515625" customWidth="1"/>
    <col min="8449" max="8449" width="5.42578125" customWidth="1"/>
    <col min="8450" max="8450" width="49.5703125" customWidth="1"/>
    <col min="8451" max="8451" width="19.5703125" customWidth="1"/>
    <col min="8453" max="8453" width="14.7109375" bestFit="1" customWidth="1"/>
    <col min="8454" max="8454" width="11.7109375" bestFit="1" customWidth="1"/>
    <col min="8455" max="8455" width="13.5703125" customWidth="1"/>
    <col min="8456" max="8456" width="11.28515625" customWidth="1"/>
    <col min="8705" max="8705" width="5.42578125" customWidth="1"/>
    <col min="8706" max="8706" width="49.5703125" customWidth="1"/>
    <col min="8707" max="8707" width="19.5703125" customWidth="1"/>
    <col min="8709" max="8709" width="14.7109375" bestFit="1" customWidth="1"/>
    <col min="8710" max="8710" width="11.7109375" bestFit="1" customWidth="1"/>
    <col min="8711" max="8711" width="13.5703125" customWidth="1"/>
    <col min="8712" max="8712" width="11.28515625" customWidth="1"/>
    <col min="8961" max="8961" width="5.42578125" customWidth="1"/>
    <col min="8962" max="8962" width="49.5703125" customWidth="1"/>
    <col min="8963" max="8963" width="19.5703125" customWidth="1"/>
    <col min="8965" max="8965" width="14.7109375" bestFit="1" customWidth="1"/>
    <col min="8966" max="8966" width="11.7109375" bestFit="1" customWidth="1"/>
    <col min="8967" max="8967" width="13.5703125" customWidth="1"/>
    <col min="8968" max="8968" width="11.28515625" customWidth="1"/>
    <col min="9217" max="9217" width="5.42578125" customWidth="1"/>
    <col min="9218" max="9218" width="49.5703125" customWidth="1"/>
    <col min="9219" max="9219" width="19.5703125" customWidth="1"/>
    <col min="9221" max="9221" width="14.7109375" bestFit="1" customWidth="1"/>
    <col min="9222" max="9222" width="11.7109375" bestFit="1" customWidth="1"/>
    <col min="9223" max="9223" width="13.5703125" customWidth="1"/>
    <col min="9224" max="9224" width="11.28515625" customWidth="1"/>
    <col min="9473" max="9473" width="5.42578125" customWidth="1"/>
    <col min="9474" max="9474" width="49.5703125" customWidth="1"/>
    <col min="9475" max="9475" width="19.5703125" customWidth="1"/>
    <col min="9477" max="9477" width="14.7109375" bestFit="1" customWidth="1"/>
    <col min="9478" max="9478" width="11.7109375" bestFit="1" customWidth="1"/>
    <col min="9479" max="9479" width="13.5703125" customWidth="1"/>
    <col min="9480" max="9480" width="11.28515625" customWidth="1"/>
    <col min="9729" max="9729" width="5.42578125" customWidth="1"/>
    <col min="9730" max="9730" width="49.5703125" customWidth="1"/>
    <col min="9731" max="9731" width="19.5703125" customWidth="1"/>
    <col min="9733" max="9733" width="14.7109375" bestFit="1" customWidth="1"/>
    <col min="9734" max="9734" width="11.7109375" bestFit="1" customWidth="1"/>
    <col min="9735" max="9735" width="13.5703125" customWidth="1"/>
    <col min="9736" max="9736" width="11.28515625" customWidth="1"/>
    <col min="9985" max="9985" width="5.42578125" customWidth="1"/>
    <col min="9986" max="9986" width="49.5703125" customWidth="1"/>
    <col min="9987" max="9987" width="19.5703125" customWidth="1"/>
    <col min="9989" max="9989" width="14.7109375" bestFit="1" customWidth="1"/>
    <col min="9990" max="9990" width="11.7109375" bestFit="1" customWidth="1"/>
    <col min="9991" max="9991" width="13.5703125" customWidth="1"/>
    <col min="9992" max="9992" width="11.28515625" customWidth="1"/>
    <col min="10241" max="10241" width="5.42578125" customWidth="1"/>
    <col min="10242" max="10242" width="49.5703125" customWidth="1"/>
    <col min="10243" max="10243" width="19.5703125" customWidth="1"/>
    <col min="10245" max="10245" width="14.7109375" bestFit="1" customWidth="1"/>
    <col min="10246" max="10246" width="11.7109375" bestFit="1" customWidth="1"/>
    <col min="10247" max="10247" width="13.5703125" customWidth="1"/>
    <col min="10248" max="10248" width="11.28515625" customWidth="1"/>
    <col min="10497" max="10497" width="5.42578125" customWidth="1"/>
    <col min="10498" max="10498" width="49.5703125" customWidth="1"/>
    <col min="10499" max="10499" width="19.5703125" customWidth="1"/>
    <col min="10501" max="10501" width="14.7109375" bestFit="1" customWidth="1"/>
    <col min="10502" max="10502" width="11.7109375" bestFit="1" customWidth="1"/>
    <col min="10503" max="10503" width="13.5703125" customWidth="1"/>
    <col min="10504" max="10504" width="11.28515625" customWidth="1"/>
    <col min="10753" max="10753" width="5.42578125" customWidth="1"/>
    <col min="10754" max="10754" width="49.5703125" customWidth="1"/>
    <col min="10755" max="10755" width="19.5703125" customWidth="1"/>
    <col min="10757" max="10757" width="14.7109375" bestFit="1" customWidth="1"/>
    <col min="10758" max="10758" width="11.7109375" bestFit="1" customWidth="1"/>
    <col min="10759" max="10759" width="13.5703125" customWidth="1"/>
    <col min="10760" max="10760" width="11.28515625" customWidth="1"/>
    <col min="11009" max="11009" width="5.42578125" customWidth="1"/>
    <col min="11010" max="11010" width="49.5703125" customWidth="1"/>
    <col min="11011" max="11011" width="19.5703125" customWidth="1"/>
    <col min="11013" max="11013" width="14.7109375" bestFit="1" customWidth="1"/>
    <col min="11014" max="11014" width="11.7109375" bestFit="1" customWidth="1"/>
    <col min="11015" max="11015" width="13.5703125" customWidth="1"/>
    <col min="11016" max="11016" width="11.28515625" customWidth="1"/>
    <col min="11265" max="11265" width="5.42578125" customWidth="1"/>
    <col min="11266" max="11266" width="49.5703125" customWidth="1"/>
    <col min="11267" max="11267" width="19.5703125" customWidth="1"/>
    <col min="11269" max="11269" width="14.7109375" bestFit="1" customWidth="1"/>
    <col min="11270" max="11270" width="11.7109375" bestFit="1" customWidth="1"/>
    <col min="11271" max="11271" width="13.5703125" customWidth="1"/>
    <col min="11272" max="11272" width="11.28515625" customWidth="1"/>
    <col min="11521" max="11521" width="5.42578125" customWidth="1"/>
    <col min="11522" max="11522" width="49.5703125" customWidth="1"/>
    <col min="11523" max="11523" width="19.5703125" customWidth="1"/>
    <col min="11525" max="11525" width="14.7109375" bestFit="1" customWidth="1"/>
    <col min="11526" max="11526" width="11.7109375" bestFit="1" customWidth="1"/>
    <col min="11527" max="11527" width="13.5703125" customWidth="1"/>
    <col min="11528" max="11528" width="11.28515625" customWidth="1"/>
    <col min="11777" max="11777" width="5.42578125" customWidth="1"/>
    <col min="11778" max="11778" width="49.5703125" customWidth="1"/>
    <col min="11779" max="11779" width="19.5703125" customWidth="1"/>
    <col min="11781" max="11781" width="14.7109375" bestFit="1" customWidth="1"/>
    <col min="11782" max="11782" width="11.7109375" bestFit="1" customWidth="1"/>
    <col min="11783" max="11783" width="13.5703125" customWidth="1"/>
    <col min="11784" max="11784" width="11.28515625" customWidth="1"/>
    <col min="12033" max="12033" width="5.42578125" customWidth="1"/>
    <col min="12034" max="12034" width="49.5703125" customWidth="1"/>
    <col min="12035" max="12035" width="19.5703125" customWidth="1"/>
    <col min="12037" max="12037" width="14.7109375" bestFit="1" customWidth="1"/>
    <col min="12038" max="12038" width="11.7109375" bestFit="1" customWidth="1"/>
    <col min="12039" max="12039" width="13.5703125" customWidth="1"/>
    <col min="12040" max="12040" width="11.28515625" customWidth="1"/>
    <col min="12289" max="12289" width="5.42578125" customWidth="1"/>
    <col min="12290" max="12290" width="49.5703125" customWidth="1"/>
    <col min="12291" max="12291" width="19.5703125" customWidth="1"/>
    <col min="12293" max="12293" width="14.7109375" bestFit="1" customWidth="1"/>
    <col min="12294" max="12294" width="11.7109375" bestFit="1" customWidth="1"/>
    <col min="12295" max="12295" width="13.5703125" customWidth="1"/>
    <col min="12296" max="12296" width="11.28515625" customWidth="1"/>
    <col min="12545" max="12545" width="5.42578125" customWidth="1"/>
    <col min="12546" max="12546" width="49.5703125" customWidth="1"/>
    <col min="12547" max="12547" width="19.5703125" customWidth="1"/>
    <col min="12549" max="12549" width="14.7109375" bestFit="1" customWidth="1"/>
    <col min="12550" max="12550" width="11.7109375" bestFit="1" customWidth="1"/>
    <col min="12551" max="12551" width="13.5703125" customWidth="1"/>
    <col min="12552" max="12552" width="11.28515625" customWidth="1"/>
    <col min="12801" max="12801" width="5.42578125" customWidth="1"/>
    <col min="12802" max="12802" width="49.5703125" customWidth="1"/>
    <col min="12803" max="12803" width="19.5703125" customWidth="1"/>
    <col min="12805" max="12805" width="14.7109375" bestFit="1" customWidth="1"/>
    <col min="12806" max="12806" width="11.7109375" bestFit="1" customWidth="1"/>
    <col min="12807" max="12807" width="13.5703125" customWidth="1"/>
    <col min="12808" max="12808" width="11.28515625" customWidth="1"/>
    <col min="13057" max="13057" width="5.42578125" customWidth="1"/>
    <col min="13058" max="13058" width="49.5703125" customWidth="1"/>
    <col min="13059" max="13059" width="19.5703125" customWidth="1"/>
    <col min="13061" max="13061" width="14.7109375" bestFit="1" customWidth="1"/>
    <col min="13062" max="13062" width="11.7109375" bestFit="1" customWidth="1"/>
    <col min="13063" max="13063" width="13.5703125" customWidth="1"/>
    <col min="13064" max="13064" width="11.28515625" customWidth="1"/>
    <col min="13313" max="13313" width="5.42578125" customWidth="1"/>
    <col min="13314" max="13314" width="49.5703125" customWidth="1"/>
    <col min="13315" max="13315" width="19.5703125" customWidth="1"/>
    <col min="13317" max="13317" width="14.7109375" bestFit="1" customWidth="1"/>
    <col min="13318" max="13318" width="11.7109375" bestFit="1" customWidth="1"/>
    <col min="13319" max="13319" width="13.5703125" customWidth="1"/>
    <col min="13320" max="13320" width="11.28515625" customWidth="1"/>
    <col min="13569" max="13569" width="5.42578125" customWidth="1"/>
    <col min="13570" max="13570" width="49.5703125" customWidth="1"/>
    <col min="13571" max="13571" width="19.5703125" customWidth="1"/>
    <col min="13573" max="13573" width="14.7109375" bestFit="1" customWidth="1"/>
    <col min="13574" max="13574" width="11.7109375" bestFit="1" customWidth="1"/>
    <col min="13575" max="13575" width="13.5703125" customWidth="1"/>
    <col min="13576" max="13576" width="11.28515625" customWidth="1"/>
    <col min="13825" max="13825" width="5.42578125" customWidth="1"/>
    <col min="13826" max="13826" width="49.5703125" customWidth="1"/>
    <col min="13827" max="13827" width="19.5703125" customWidth="1"/>
    <col min="13829" max="13829" width="14.7109375" bestFit="1" customWidth="1"/>
    <col min="13830" max="13830" width="11.7109375" bestFit="1" customWidth="1"/>
    <col min="13831" max="13831" width="13.5703125" customWidth="1"/>
    <col min="13832" max="13832" width="11.28515625" customWidth="1"/>
    <col min="14081" max="14081" width="5.42578125" customWidth="1"/>
    <col min="14082" max="14082" width="49.5703125" customWidth="1"/>
    <col min="14083" max="14083" width="19.5703125" customWidth="1"/>
    <col min="14085" max="14085" width="14.7109375" bestFit="1" customWidth="1"/>
    <col min="14086" max="14086" width="11.7109375" bestFit="1" customWidth="1"/>
    <col min="14087" max="14087" width="13.5703125" customWidth="1"/>
    <col min="14088" max="14088" width="11.28515625" customWidth="1"/>
    <col min="14337" max="14337" width="5.42578125" customWidth="1"/>
    <col min="14338" max="14338" width="49.5703125" customWidth="1"/>
    <col min="14339" max="14339" width="19.5703125" customWidth="1"/>
    <col min="14341" max="14341" width="14.7109375" bestFit="1" customWidth="1"/>
    <col min="14342" max="14342" width="11.7109375" bestFit="1" customWidth="1"/>
    <col min="14343" max="14343" width="13.5703125" customWidth="1"/>
    <col min="14344" max="14344" width="11.28515625" customWidth="1"/>
    <col min="14593" max="14593" width="5.42578125" customWidth="1"/>
    <col min="14594" max="14594" width="49.5703125" customWidth="1"/>
    <col min="14595" max="14595" width="19.5703125" customWidth="1"/>
    <col min="14597" max="14597" width="14.7109375" bestFit="1" customWidth="1"/>
    <col min="14598" max="14598" width="11.7109375" bestFit="1" customWidth="1"/>
    <col min="14599" max="14599" width="13.5703125" customWidth="1"/>
    <col min="14600" max="14600" width="11.28515625" customWidth="1"/>
    <col min="14849" max="14849" width="5.42578125" customWidth="1"/>
    <col min="14850" max="14850" width="49.5703125" customWidth="1"/>
    <col min="14851" max="14851" width="19.5703125" customWidth="1"/>
    <col min="14853" max="14853" width="14.7109375" bestFit="1" customWidth="1"/>
    <col min="14854" max="14854" width="11.7109375" bestFit="1" customWidth="1"/>
    <col min="14855" max="14855" width="13.5703125" customWidth="1"/>
    <col min="14856" max="14856" width="11.28515625" customWidth="1"/>
    <col min="15105" max="15105" width="5.42578125" customWidth="1"/>
    <col min="15106" max="15106" width="49.5703125" customWidth="1"/>
    <col min="15107" max="15107" width="19.5703125" customWidth="1"/>
    <col min="15109" max="15109" width="14.7109375" bestFit="1" customWidth="1"/>
    <col min="15110" max="15110" width="11.7109375" bestFit="1" customWidth="1"/>
    <col min="15111" max="15111" width="13.5703125" customWidth="1"/>
    <col min="15112" max="15112" width="11.28515625" customWidth="1"/>
    <col min="15361" max="15361" width="5.42578125" customWidth="1"/>
    <col min="15362" max="15362" width="49.5703125" customWidth="1"/>
    <col min="15363" max="15363" width="19.5703125" customWidth="1"/>
    <col min="15365" max="15365" width="14.7109375" bestFit="1" customWidth="1"/>
    <col min="15366" max="15366" width="11.7109375" bestFit="1" customWidth="1"/>
    <col min="15367" max="15367" width="13.5703125" customWidth="1"/>
    <col min="15368" max="15368" width="11.28515625" customWidth="1"/>
    <col min="15617" max="15617" width="5.42578125" customWidth="1"/>
    <col min="15618" max="15618" width="49.5703125" customWidth="1"/>
    <col min="15619" max="15619" width="19.5703125" customWidth="1"/>
    <col min="15621" max="15621" width="14.7109375" bestFit="1" customWidth="1"/>
    <col min="15622" max="15622" width="11.7109375" bestFit="1" customWidth="1"/>
    <col min="15623" max="15623" width="13.5703125" customWidth="1"/>
    <col min="15624" max="15624" width="11.28515625" customWidth="1"/>
    <col min="15873" max="15873" width="5.42578125" customWidth="1"/>
    <col min="15874" max="15874" width="49.5703125" customWidth="1"/>
    <col min="15875" max="15875" width="19.5703125" customWidth="1"/>
    <col min="15877" max="15877" width="14.7109375" bestFit="1" customWidth="1"/>
    <col min="15878" max="15878" width="11.7109375" bestFit="1" customWidth="1"/>
    <col min="15879" max="15879" width="13.5703125" customWidth="1"/>
    <col min="15880" max="15880" width="11.28515625" customWidth="1"/>
    <col min="16129" max="16129" width="5.42578125" customWidth="1"/>
    <col min="16130" max="16130" width="49.5703125" customWidth="1"/>
    <col min="16131" max="16131" width="19.5703125" customWidth="1"/>
    <col min="16133" max="16133" width="14.7109375" bestFit="1" customWidth="1"/>
    <col min="16134" max="16134" width="11.7109375" bestFit="1" customWidth="1"/>
    <col min="16135" max="16135" width="13.5703125" customWidth="1"/>
    <col min="16136" max="16136" width="11.28515625" customWidth="1"/>
  </cols>
  <sheetData>
    <row r="2" spans="1:10" x14ac:dyDescent="0.25">
      <c r="A2" s="18"/>
      <c r="B2" s="19" t="s">
        <v>0</v>
      </c>
      <c r="C2" s="20"/>
    </row>
    <row r="3" spans="1:10" x14ac:dyDescent="0.25">
      <c r="A3" s="18">
        <v>1</v>
      </c>
      <c r="B3" s="27" t="s">
        <v>1</v>
      </c>
      <c r="C3" s="21">
        <v>100000</v>
      </c>
      <c r="D3" t="s">
        <v>21</v>
      </c>
    </row>
    <row r="4" spans="1:10" x14ac:dyDescent="0.25">
      <c r="A4" s="18">
        <v>2</v>
      </c>
      <c r="B4" s="27" t="s">
        <v>2</v>
      </c>
      <c r="C4" s="22">
        <v>8.5000000000000006E-2</v>
      </c>
      <c r="D4" t="s">
        <v>21</v>
      </c>
    </row>
    <row r="5" spans="1:10" x14ac:dyDescent="0.25">
      <c r="A5" s="18">
        <v>3</v>
      </c>
      <c r="B5" s="27" t="s">
        <v>3</v>
      </c>
      <c r="C5" s="21">
        <v>1</v>
      </c>
      <c r="D5" t="s">
        <v>21</v>
      </c>
    </row>
    <row r="6" spans="1:10" x14ac:dyDescent="0.25">
      <c r="A6" s="18">
        <v>4</v>
      </c>
      <c r="B6" s="18" t="s">
        <v>4</v>
      </c>
      <c r="C6" s="23">
        <f>-PMT((C4/12),(C5*12),C3)</f>
        <v>8721.978246009272</v>
      </c>
    </row>
    <row r="7" spans="1:10" x14ac:dyDescent="0.25">
      <c r="A7" s="18">
        <v>5</v>
      </c>
      <c r="B7" s="27" t="s">
        <v>5</v>
      </c>
      <c r="C7" s="21">
        <v>1000</v>
      </c>
      <c r="D7" t="s">
        <v>21</v>
      </c>
    </row>
    <row r="8" spans="1:10" x14ac:dyDescent="0.25">
      <c r="A8" s="18">
        <v>6</v>
      </c>
      <c r="B8" s="18" t="s">
        <v>6</v>
      </c>
      <c r="C8" s="21">
        <v>0</v>
      </c>
    </row>
    <row r="9" spans="1:10" x14ac:dyDescent="0.25">
      <c r="A9" s="18">
        <v>8</v>
      </c>
      <c r="B9" s="18" t="s">
        <v>7</v>
      </c>
      <c r="C9" s="21">
        <f>C3</f>
        <v>100000</v>
      </c>
    </row>
    <row r="10" spans="1:10" x14ac:dyDescent="0.25">
      <c r="A10" s="18">
        <v>7</v>
      </c>
      <c r="B10" s="18" t="s">
        <v>8</v>
      </c>
      <c r="C10" s="21">
        <v>0</v>
      </c>
    </row>
    <row r="11" spans="1:10" x14ac:dyDescent="0.25">
      <c r="A11" s="18">
        <v>10</v>
      </c>
      <c r="B11" s="24" t="s">
        <v>9</v>
      </c>
      <c r="C11" s="26">
        <f>IF(C5=C10,0,C10)</f>
        <v>0</v>
      </c>
    </row>
    <row r="12" spans="1:10" x14ac:dyDescent="0.25">
      <c r="A12" s="18">
        <v>8</v>
      </c>
      <c r="B12" s="18" t="s">
        <v>10</v>
      </c>
      <c r="C12" s="22">
        <v>0</v>
      </c>
    </row>
    <row r="13" spans="1:10" x14ac:dyDescent="0.25">
      <c r="A13" s="18">
        <v>9</v>
      </c>
      <c r="B13" s="18" t="s">
        <v>11</v>
      </c>
      <c r="C13" s="25">
        <f>J379</f>
        <v>0.10380941855304204</v>
      </c>
      <c r="D13" t="s">
        <v>22</v>
      </c>
    </row>
    <row r="14" spans="1:10" x14ac:dyDescent="0.25">
      <c r="A14" s="2"/>
      <c r="B14" s="3"/>
      <c r="C14" s="4"/>
    </row>
    <row r="16" spans="1:10" ht="26.25" x14ac:dyDescent="0.25">
      <c r="B16" s="5" t="s">
        <v>12</v>
      </c>
      <c r="C16" s="1" t="s">
        <v>13</v>
      </c>
      <c r="D16" s="1" t="s">
        <v>4</v>
      </c>
      <c r="E16" s="1" t="s">
        <v>14</v>
      </c>
      <c r="F16" s="1" t="s">
        <v>15</v>
      </c>
      <c r="G16" s="1" t="s">
        <v>16</v>
      </c>
      <c r="H16" s="6" t="s">
        <v>17</v>
      </c>
      <c r="I16" s="1" t="s">
        <v>18</v>
      </c>
      <c r="J16" s="1" t="s">
        <v>19</v>
      </c>
    </row>
    <row r="17" spans="1:10" x14ac:dyDescent="0.25">
      <c r="B17" s="7" t="str">
        <f>B9</f>
        <v xml:space="preserve">Effective Principal </v>
      </c>
      <c r="C17" s="8"/>
      <c r="D17" s="9">
        <f>C9*-1</f>
        <v>-100000</v>
      </c>
      <c r="E17" s="8"/>
      <c r="F17" s="8"/>
      <c r="I17" s="10">
        <f>D17</f>
        <v>-100000</v>
      </c>
      <c r="J17" s="11">
        <f>C9*-1</f>
        <v>-100000</v>
      </c>
    </row>
    <row r="18" spans="1:10" x14ac:dyDescent="0.25">
      <c r="A18">
        <v>1</v>
      </c>
      <c r="B18" s="12">
        <f>C3</f>
        <v>100000</v>
      </c>
      <c r="C18" s="12">
        <f>B18*$C$4/12</f>
        <v>708.33333333333337</v>
      </c>
      <c r="D18" s="12">
        <f>$C$6</f>
        <v>8721.978246009272</v>
      </c>
      <c r="E18" s="12">
        <f>B18+C18-D18</f>
        <v>91986.35508732406</v>
      </c>
      <c r="F18" s="12">
        <f>C7</f>
        <v>1000</v>
      </c>
      <c r="G18" s="12">
        <f>IF($C$5*12&lt;A18,0,($C$8/($C$5*12)))</f>
        <v>0</v>
      </c>
      <c r="H18">
        <f>IF($C$11*12=A18,$C$3*$C$12,0)</f>
        <v>0</v>
      </c>
      <c r="I18" s="12">
        <f t="shared" ref="I18:I40" si="0">IF(H18&gt;0,(E18),IF(I17=E17,0,D18))</f>
        <v>8721.978246009272</v>
      </c>
      <c r="J18" s="13">
        <f>IF(E18=0,0,(I18+H18+G18+F18))</f>
        <v>9721.978246009272</v>
      </c>
    </row>
    <row r="19" spans="1:10" x14ac:dyDescent="0.25">
      <c r="A19">
        <v>2</v>
      </c>
      <c r="B19" s="12">
        <f>E18</f>
        <v>91986.35508732406</v>
      </c>
      <c r="C19" s="12">
        <f>B19*$C$4/12</f>
        <v>651.57001520187885</v>
      </c>
      <c r="D19" s="12">
        <f t="shared" ref="D19:D77" si="1">IF($C$5=(A18/12),0,D18)</f>
        <v>8721.978246009272</v>
      </c>
      <c r="E19" s="12">
        <f>B19+C19-D19</f>
        <v>83915.946856516675</v>
      </c>
      <c r="F19" s="12"/>
      <c r="G19" s="12">
        <f t="shared" ref="G19:G82" si="2">IF($C$5*12&lt;A19,0,($C$8/($C$5*12)))</f>
        <v>0</v>
      </c>
      <c r="H19">
        <f t="shared" ref="H19:H82" si="3">IF($C$11*12=A19,$C$3*$C$12,0)</f>
        <v>0</v>
      </c>
      <c r="I19" s="12">
        <f t="shared" si="0"/>
        <v>8721.978246009272</v>
      </c>
      <c r="J19" s="12">
        <f t="shared" ref="J19:J82" si="4">IF(E19=0,0,(I19+H19+G19+F19))</f>
        <v>8721.978246009272</v>
      </c>
    </row>
    <row r="20" spans="1:10" x14ac:dyDescent="0.25">
      <c r="A20">
        <v>3</v>
      </c>
      <c r="B20" s="12">
        <f t="shared" ref="B20:B83" si="5">E19</f>
        <v>83915.946856516675</v>
      </c>
      <c r="C20" s="12">
        <f t="shared" ref="C20:C83" si="6">B20*$C$4/12</f>
        <v>594.40462356699311</v>
      </c>
      <c r="D20" s="12">
        <f t="shared" si="1"/>
        <v>8721.978246009272</v>
      </c>
      <c r="E20" s="12">
        <f t="shared" ref="E20:E41" si="7">B20+C20-D20</f>
        <v>75788.373234074403</v>
      </c>
      <c r="F20" s="12"/>
      <c r="G20" s="12">
        <f t="shared" si="2"/>
        <v>0</v>
      </c>
      <c r="H20">
        <f t="shared" si="3"/>
        <v>0</v>
      </c>
      <c r="I20" s="12">
        <f t="shared" si="0"/>
        <v>8721.978246009272</v>
      </c>
      <c r="J20" s="12">
        <f t="shared" si="4"/>
        <v>8721.978246009272</v>
      </c>
    </row>
    <row r="21" spans="1:10" x14ac:dyDescent="0.25">
      <c r="A21">
        <v>4</v>
      </c>
      <c r="B21" s="12">
        <f t="shared" si="5"/>
        <v>75788.373234074403</v>
      </c>
      <c r="C21" s="12">
        <f t="shared" si="6"/>
        <v>536.83431040802702</v>
      </c>
      <c r="D21" s="12">
        <f t="shared" si="1"/>
        <v>8721.978246009272</v>
      </c>
      <c r="E21" s="12">
        <f t="shared" si="7"/>
        <v>67603.229298473161</v>
      </c>
      <c r="F21" s="12"/>
      <c r="G21" s="12">
        <f t="shared" si="2"/>
        <v>0</v>
      </c>
      <c r="H21">
        <f t="shared" si="3"/>
        <v>0</v>
      </c>
      <c r="I21" s="12">
        <f t="shared" si="0"/>
        <v>8721.978246009272</v>
      </c>
      <c r="J21" s="12">
        <f t="shared" si="4"/>
        <v>8721.978246009272</v>
      </c>
    </row>
    <row r="22" spans="1:10" x14ac:dyDescent="0.25">
      <c r="A22">
        <v>5</v>
      </c>
      <c r="B22" s="12">
        <f t="shared" si="5"/>
        <v>67603.229298473161</v>
      </c>
      <c r="C22" s="12">
        <f t="shared" si="6"/>
        <v>478.85620753085158</v>
      </c>
      <c r="D22" s="12">
        <f t="shared" si="1"/>
        <v>8721.978246009272</v>
      </c>
      <c r="E22" s="12">
        <f t="shared" si="7"/>
        <v>59360.107259994751</v>
      </c>
      <c r="F22" s="12"/>
      <c r="G22" s="12">
        <f t="shared" si="2"/>
        <v>0</v>
      </c>
      <c r="H22">
        <f t="shared" si="3"/>
        <v>0</v>
      </c>
      <c r="I22" s="12">
        <f t="shared" si="0"/>
        <v>8721.978246009272</v>
      </c>
      <c r="J22" s="12">
        <f t="shared" si="4"/>
        <v>8721.978246009272</v>
      </c>
    </row>
    <row r="23" spans="1:10" x14ac:dyDescent="0.25">
      <c r="A23">
        <v>6</v>
      </c>
      <c r="B23" s="12">
        <f t="shared" si="5"/>
        <v>59360.107259994751</v>
      </c>
      <c r="C23" s="12">
        <f t="shared" si="6"/>
        <v>420.46742642496287</v>
      </c>
      <c r="D23" s="12">
        <f t="shared" si="1"/>
        <v>8721.978246009272</v>
      </c>
      <c r="E23" s="12">
        <f t="shared" si="7"/>
        <v>51058.596440410445</v>
      </c>
      <c r="F23" s="12"/>
      <c r="G23" s="12">
        <f t="shared" si="2"/>
        <v>0</v>
      </c>
      <c r="H23">
        <f t="shared" si="3"/>
        <v>0</v>
      </c>
      <c r="I23" s="12">
        <f t="shared" si="0"/>
        <v>8721.978246009272</v>
      </c>
      <c r="J23" s="12">
        <f t="shared" si="4"/>
        <v>8721.978246009272</v>
      </c>
    </row>
    <row r="24" spans="1:10" x14ac:dyDescent="0.25">
      <c r="A24">
        <v>7</v>
      </c>
      <c r="B24" s="12">
        <f t="shared" si="5"/>
        <v>51058.596440410445</v>
      </c>
      <c r="C24" s="12">
        <f t="shared" si="6"/>
        <v>361.66505811957404</v>
      </c>
      <c r="D24" s="12">
        <f t="shared" si="1"/>
        <v>8721.978246009272</v>
      </c>
      <c r="E24" s="12">
        <f t="shared" si="7"/>
        <v>42698.283252520749</v>
      </c>
      <c r="F24" s="12"/>
      <c r="G24" s="12">
        <f t="shared" si="2"/>
        <v>0</v>
      </c>
      <c r="H24">
        <f t="shared" si="3"/>
        <v>0</v>
      </c>
      <c r="I24" s="12">
        <f t="shared" si="0"/>
        <v>8721.978246009272</v>
      </c>
      <c r="J24" s="12">
        <f t="shared" si="4"/>
        <v>8721.978246009272</v>
      </c>
    </row>
    <row r="25" spans="1:10" x14ac:dyDescent="0.25">
      <c r="A25">
        <v>8</v>
      </c>
      <c r="B25" s="12">
        <f t="shared" si="5"/>
        <v>42698.283252520749</v>
      </c>
      <c r="C25" s="12">
        <f t="shared" si="6"/>
        <v>302.44617303868864</v>
      </c>
      <c r="D25" s="12">
        <f t="shared" si="1"/>
        <v>8721.978246009272</v>
      </c>
      <c r="E25" s="12">
        <f t="shared" si="7"/>
        <v>34278.751179550163</v>
      </c>
      <c r="F25" s="12"/>
      <c r="G25" s="12">
        <f t="shared" si="2"/>
        <v>0</v>
      </c>
      <c r="H25">
        <f t="shared" si="3"/>
        <v>0</v>
      </c>
      <c r="I25" s="12">
        <f t="shared" si="0"/>
        <v>8721.978246009272</v>
      </c>
      <c r="J25" s="12">
        <f t="shared" si="4"/>
        <v>8721.978246009272</v>
      </c>
    </row>
    <row r="26" spans="1:10" x14ac:dyDescent="0.25">
      <c r="A26">
        <v>9</v>
      </c>
      <c r="B26" s="12">
        <f t="shared" si="5"/>
        <v>34278.751179550163</v>
      </c>
      <c r="C26" s="12">
        <f t="shared" si="6"/>
        <v>242.80782085514701</v>
      </c>
      <c r="D26" s="12">
        <f t="shared" si="1"/>
        <v>8721.978246009272</v>
      </c>
      <c r="E26" s="12">
        <f t="shared" si="7"/>
        <v>25799.580754396036</v>
      </c>
      <c r="F26" s="12"/>
      <c r="G26" s="12">
        <f t="shared" si="2"/>
        <v>0</v>
      </c>
      <c r="H26">
        <f t="shared" si="3"/>
        <v>0</v>
      </c>
      <c r="I26" s="12">
        <f t="shared" si="0"/>
        <v>8721.978246009272</v>
      </c>
      <c r="J26" s="12">
        <f t="shared" si="4"/>
        <v>8721.978246009272</v>
      </c>
    </row>
    <row r="27" spans="1:10" x14ac:dyDescent="0.25">
      <c r="A27">
        <v>10</v>
      </c>
      <c r="B27" s="12">
        <f t="shared" si="5"/>
        <v>25799.580754396036</v>
      </c>
      <c r="C27" s="12">
        <f t="shared" si="6"/>
        <v>182.74703034363861</v>
      </c>
      <c r="D27" s="12">
        <f t="shared" si="1"/>
        <v>8721.978246009272</v>
      </c>
      <c r="E27" s="12">
        <f t="shared" si="7"/>
        <v>17260.349538730403</v>
      </c>
      <c r="F27" s="12"/>
      <c r="G27" s="12">
        <f t="shared" si="2"/>
        <v>0</v>
      </c>
      <c r="H27">
        <f t="shared" si="3"/>
        <v>0</v>
      </c>
      <c r="I27" s="12">
        <f t="shared" si="0"/>
        <v>8721.978246009272</v>
      </c>
      <c r="J27" s="12">
        <f t="shared" si="4"/>
        <v>8721.978246009272</v>
      </c>
    </row>
    <row r="28" spans="1:10" x14ac:dyDescent="0.25">
      <c r="A28">
        <v>11</v>
      </c>
      <c r="B28" s="12">
        <f t="shared" si="5"/>
        <v>17260.349538730403</v>
      </c>
      <c r="C28" s="12">
        <f t="shared" si="6"/>
        <v>122.26080923267369</v>
      </c>
      <c r="D28" s="12">
        <f t="shared" si="1"/>
        <v>8721.978246009272</v>
      </c>
      <c r="E28" s="12">
        <f t="shared" si="7"/>
        <v>8660.6321019538045</v>
      </c>
      <c r="F28" s="12"/>
      <c r="G28" s="12">
        <f t="shared" si="2"/>
        <v>0</v>
      </c>
      <c r="H28">
        <f t="shared" si="3"/>
        <v>0</v>
      </c>
      <c r="I28" s="12">
        <f t="shared" si="0"/>
        <v>8721.978246009272</v>
      </c>
      <c r="J28" s="12">
        <f t="shared" si="4"/>
        <v>8721.978246009272</v>
      </c>
    </row>
    <row r="29" spans="1:10" x14ac:dyDescent="0.25">
      <c r="A29">
        <v>12</v>
      </c>
      <c r="B29" s="12">
        <f t="shared" si="5"/>
        <v>8660.6321019538045</v>
      </c>
      <c r="C29" s="12">
        <f t="shared" si="6"/>
        <v>61.346144055506123</v>
      </c>
      <c r="D29" s="12">
        <f t="shared" si="1"/>
        <v>8721.978246009272</v>
      </c>
      <c r="E29" s="12">
        <f t="shared" si="7"/>
        <v>3.8198777474462986E-11</v>
      </c>
      <c r="F29" s="12"/>
      <c r="G29" s="12">
        <f t="shared" si="2"/>
        <v>0</v>
      </c>
      <c r="H29">
        <f t="shared" si="3"/>
        <v>0</v>
      </c>
      <c r="I29" s="12">
        <f t="shared" si="0"/>
        <v>8721.978246009272</v>
      </c>
      <c r="J29" s="12">
        <f t="shared" si="4"/>
        <v>8721.978246009272</v>
      </c>
    </row>
    <row r="30" spans="1:10" x14ac:dyDescent="0.25">
      <c r="A30">
        <v>13</v>
      </c>
      <c r="B30" s="12">
        <f t="shared" si="5"/>
        <v>3.8198777474462986E-11</v>
      </c>
      <c r="C30" s="12">
        <f t="shared" si="6"/>
        <v>2.7057467377744619E-13</v>
      </c>
      <c r="D30" s="12">
        <f t="shared" si="1"/>
        <v>0</v>
      </c>
      <c r="E30" s="12">
        <f t="shared" si="7"/>
        <v>3.8469352148240432E-11</v>
      </c>
      <c r="F30" s="12"/>
      <c r="G30" s="12">
        <f t="shared" si="2"/>
        <v>0</v>
      </c>
      <c r="H30">
        <f t="shared" si="3"/>
        <v>0</v>
      </c>
      <c r="I30" s="12">
        <f t="shared" si="0"/>
        <v>0</v>
      </c>
      <c r="J30" s="12">
        <f t="shared" si="4"/>
        <v>0</v>
      </c>
    </row>
    <row r="31" spans="1:10" x14ac:dyDescent="0.25">
      <c r="A31">
        <v>14</v>
      </c>
      <c r="B31" s="12">
        <f t="shared" si="5"/>
        <v>3.8469352148240432E-11</v>
      </c>
      <c r="C31" s="12">
        <f t="shared" si="6"/>
        <v>2.7249124438336978E-13</v>
      </c>
      <c r="D31" s="12">
        <f t="shared" si="1"/>
        <v>0</v>
      </c>
      <c r="E31" s="12">
        <f t="shared" si="7"/>
        <v>3.8741843392623802E-11</v>
      </c>
      <c r="F31" s="12"/>
      <c r="G31" s="12">
        <f t="shared" si="2"/>
        <v>0</v>
      </c>
      <c r="H31">
        <f t="shared" si="3"/>
        <v>0</v>
      </c>
      <c r="I31" s="12">
        <f t="shared" si="0"/>
        <v>0</v>
      </c>
      <c r="J31" s="12">
        <f t="shared" si="4"/>
        <v>0</v>
      </c>
    </row>
    <row r="32" spans="1:10" x14ac:dyDescent="0.25">
      <c r="A32">
        <v>15</v>
      </c>
      <c r="B32" s="12">
        <f t="shared" si="5"/>
        <v>3.8741843392623802E-11</v>
      </c>
      <c r="C32" s="12">
        <f t="shared" si="6"/>
        <v>2.7442139069775196E-13</v>
      </c>
      <c r="D32" s="12">
        <f t="shared" si="1"/>
        <v>0</v>
      </c>
      <c r="E32" s="12">
        <f t="shared" si="7"/>
        <v>3.9016264783321551E-11</v>
      </c>
      <c r="F32" s="12"/>
      <c r="G32" s="12">
        <f t="shared" si="2"/>
        <v>0</v>
      </c>
      <c r="H32">
        <f t="shared" si="3"/>
        <v>0</v>
      </c>
      <c r="I32" s="12">
        <f t="shared" si="0"/>
        <v>0</v>
      </c>
      <c r="J32" s="12">
        <f t="shared" si="4"/>
        <v>0</v>
      </c>
    </row>
    <row r="33" spans="1:10" x14ac:dyDescent="0.25">
      <c r="A33">
        <v>16</v>
      </c>
      <c r="B33" s="12">
        <f t="shared" si="5"/>
        <v>3.9016264783321551E-11</v>
      </c>
      <c r="C33" s="12">
        <f t="shared" si="6"/>
        <v>2.7636520888186098E-13</v>
      </c>
      <c r="D33" s="12">
        <f t="shared" si="1"/>
        <v>0</v>
      </c>
      <c r="E33" s="12">
        <f t="shared" si="7"/>
        <v>3.9292629992203409E-11</v>
      </c>
      <c r="F33" s="12"/>
      <c r="G33" s="12">
        <f t="shared" si="2"/>
        <v>0</v>
      </c>
      <c r="H33">
        <f t="shared" si="3"/>
        <v>0</v>
      </c>
      <c r="I33" s="12">
        <f t="shared" si="0"/>
        <v>0</v>
      </c>
      <c r="J33" s="12">
        <f t="shared" si="4"/>
        <v>0</v>
      </c>
    </row>
    <row r="34" spans="1:10" x14ac:dyDescent="0.25">
      <c r="A34">
        <v>17</v>
      </c>
      <c r="B34" s="12">
        <f t="shared" si="5"/>
        <v>3.9292629992203409E-11</v>
      </c>
      <c r="C34" s="12">
        <f t="shared" si="6"/>
        <v>2.7832279577810753E-13</v>
      </c>
      <c r="D34" s="12">
        <f t="shared" si="1"/>
        <v>0</v>
      </c>
      <c r="E34" s="12">
        <f t="shared" si="7"/>
        <v>3.9570952787981518E-11</v>
      </c>
      <c r="F34" s="12"/>
      <c r="G34" s="12">
        <f t="shared" si="2"/>
        <v>0</v>
      </c>
      <c r="H34">
        <f t="shared" si="3"/>
        <v>0</v>
      </c>
      <c r="I34" s="12">
        <f t="shared" si="0"/>
        <v>0</v>
      </c>
      <c r="J34" s="12">
        <f t="shared" si="4"/>
        <v>0</v>
      </c>
    </row>
    <row r="35" spans="1:10" x14ac:dyDescent="0.25">
      <c r="A35">
        <v>18</v>
      </c>
      <c r="B35" s="12">
        <f t="shared" si="5"/>
        <v>3.9570952787981518E-11</v>
      </c>
      <c r="C35" s="12">
        <f t="shared" si="6"/>
        <v>2.8029424891486908E-13</v>
      </c>
      <c r="D35" s="12">
        <f t="shared" si="1"/>
        <v>0</v>
      </c>
      <c r="E35" s="12">
        <f t="shared" si="7"/>
        <v>3.9851247036896384E-11</v>
      </c>
      <c r="F35" s="12"/>
      <c r="G35" s="12">
        <f t="shared" si="2"/>
        <v>0</v>
      </c>
      <c r="H35">
        <f t="shared" si="3"/>
        <v>0</v>
      </c>
      <c r="I35" s="12">
        <f t="shared" si="0"/>
        <v>0</v>
      </c>
      <c r="J35" s="12">
        <f t="shared" si="4"/>
        <v>0</v>
      </c>
    </row>
    <row r="36" spans="1:10" x14ac:dyDescent="0.25">
      <c r="A36">
        <v>19</v>
      </c>
      <c r="B36" s="12">
        <f t="shared" si="5"/>
        <v>3.9851247036896384E-11</v>
      </c>
      <c r="C36" s="12">
        <f t="shared" si="6"/>
        <v>2.8227966651134941E-13</v>
      </c>
      <c r="D36" s="12">
        <f t="shared" si="1"/>
        <v>0</v>
      </c>
      <c r="E36" s="12">
        <f t="shared" si="7"/>
        <v>4.013352670340773E-11</v>
      </c>
      <c r="F36" s="12"/>
      <c r="G36" s="12">
        <f t="shared" si="2"/>
        <v>0</v>
      </c>
      <c r="H36">
        <f t="shared" si="3"/>
        <v>0</v>
      </c>
      <c r="I36" s="12">
        <f t="shared" si="0"/>
        <v>0</v>
      </c>
      <c r="J36" s="12">
        <f t="shared" si="4"/>
        <v>0</v>
      </c>
    </row>
    <row r="37" spans="1:10" x14ac:dyDescent="0.25">
      <c r="A37">
        <v>20</v>
      </c>
      <c r="B37" s="12">
        <f t="shared" si="5"/>
        <v>4.013352670340773E-11</v>
      </c>
      <c r="C37" s="12">
        <f t="shared" si="6"/>
        <v>2.8427914748247145E-13</v>
      </c>
      <c r="D37" s="12">
        <f t="shared" si="1"/>
        <v>0</v>
      </c>
      <c r="E37" s="12">
        <f t="shared" si="7"/>
        <v>4.0417805850890201E-11</v>
      </c>
      <c r="F37" s="12"/>
      <c r="G37" s="12">
        <f t="shared" si="2"/>
        <v>0</v>
      </c>
      <c r="H37">
        <f t="shared" si="3"/>
        <v>0</v>
      </c>
      <c r="I37" s="12">
        <f t="shared" si="0"/>
        <v>0</v>
      </c>
      <c r="J37" s="12">
        <f t="shared" si="4"/>
        <v>0</v>
      </c>
    </row>
    <row r="38" spans="1:10" x14ac:dyDescent="0.25">
      <c r="A38">
        <v>21</v>
      </c>
      <c r="B38" s="12">
        <f t="shared" si="5"/>
        <v>4.0417805850890201E-11</v>
      </c>
      <c r="C38" s="12">
        <f t="shared" si="6"/>
        <v>2.8629279144380564E-13</v>
      </c>
      <c r="D38" s="12">
        <f t="shared" si="1"/>
        <v>0</v>
      </c>
      <c r="E38" s="12">
        <f t="shared" si="7"/>
        <v>4.0704098642334005E-11</v>
      </c>
      <c r="F38" s="12"/>
      <c r="G38" s="12">
        <f t="shared" si="2"/>
        <v>0</v>
      </c>
      <c r="H38">
        <f t="shared" si="3"/>
        <v>0</v>
      </c>
      <c r="I38" s="12">
        <f t="shared" si="0"/>
        <v>0</v>
      </c>
      <c r="J38" s="12">
        <f t="shared" si="4"/>
        <v>0</v>
      </c>
    </row>
    <row r="39" spans="1:10" x14ac:dyDescent="0.25">
      <c r="A39">
        <v>22</v>
      </c>
      <c r="B39" s="12">
        <f t="shared" si="5"/>
        <v>4.0704098642334005E-11</v>
      </c>
      <c r="C39" s="12">
        <f t="shared" si="6"/>
        <v>2.8832069871653252E-13</v>
      </c>
      <c r="D39" s="12">
        <f t="shared" si="1"/>
        <v>0</v>
      </c>
      <c r="E39" s="12">
        <f t="shared" si="7"/>
        <v>4.099241934105054E-11</v>
      </c>
      <c r="F39" s="12"/>
      <c r="G39" s="12">
        <f t="shared" si="2"/>
        <v>0</v>
      </c>
      <c r="H39">
        <f t="shared" si="3"/>
        <v>0</v>
      </c>
      <c r="I39" s="12">
        <f t="shared" si="0"/>
        <v>0</v>
      </c>
      <c r="J39" s="12">
        <f t="shared" si="4"/>
        <v>0</v>
      </c>
    </row>
    <row r="40" spans="1:10" x14ac:dyDescent="0.25">
      <c r="A40">
        <v>23</v>
      </c>
      <c r="B40" s="12">
        <f t="shared" si="5"/>
        <v>4.099241934105054E-11</v>
      </c>
      <c r="C40" s="12">
        <f t="shared" si="6"/>
        <v>2.9036297033244138E-13</v>
      </c>
      <c r="D40" s="12">
        <f t="shared" si="1"/>
        <v>0</v>
      </c>
      <c r="E40" s="12">
        <f t="shared" si="7"/>
        <v>4.128278231138298E-11</v>
      </c>
      <c r="F40" s="12"/>
      <c r="G40" s="12">
        <f t="shared" si="2"/>
        <v>0</v>
      </c>
      <c r="H40">
        <f t="shared" si="3"/>
        <v>0</v>
      </c>
      <c r="I40" s="12">
        <f t="shared" si="0"/>
        <v>0</v>
      </c>
      <c r="J40" s="12">
        <f t="shared" si="4"/>
        <v>0</v>
      </c>
    </row>
    <row r="41" spans="1:10" x14ac:dyDescent="0.25">
      <c r="A41">
        <v>24</v>
      </c>
      <c r="B41" s="12">
        <f t="shared" si="5"/>
        <v>4.128278231138298E-11</v>
      </c>
      <c r="C41" s="12">
        <f t="shared" si="6"/>
        <v>2.9241970803896282E-13</v>
      </c>
      <c r="D41" s="12">
        <f t="shared" si="1"/>
        <v>0</v>
      </c>
      <c r="E41" s="12">
        <f t="shared" si="7"/>
        <v>4.1575202019421945E-11</v>
      </c>
      <c r="F41" s="12"/>
      <c r="G41" s="12">
        <f t="shared" si="2"/>
        <v>0</v>
      </c>
      <c r="H41">
        <f t="shared" si="3"/>
        <v>0</v>
      </c>
      <c r="I41" s="12">
        <f>IF(H41&gt;0,(E41),IF(I40=E40,0,D41))</f>
        <v>0</v>
      </c>
      <c r="J41" s="12">
        <f t="shared" si="4"/>
        <v>0</v>
      </c>
    </row>
    <row r="42" spans="1:10" x14ac:dyDescent="0.25">
      <c r="A42">
        <v>25</v>
      </c>
      <c r="B42" s="12">
        <f t="shared" si="5"/>
        <v>4.1575202019421945E-11</v>
      </c>
      <c r="C42" s="12">
        <f t="shared" si="6"/>
        <v>2.9449101430423881E-13</v>
      </c>
      <c r="D42" s="12">
        <f t="shared" si="1"/>
        <v>0</v>
      </c>
      <c r="E42" s="12">
        <f>IF(I41=E41,0,(B42+C42-D42))</f>
        <v>4.1869693033726186E-11</v>
      </c>
      <c r="F42" s="12"/>
      <c r="G42" s="12">
        <f t="shared" si="2"/>
        <v>0</v>
      </c>
      <c r="H42">
        <f t="shared" si="3"/>
        <v>0</v>
      </c>
      <c r="I42" s="12">
        <f>IF(H42&gt;0,(E42),IF(I41=E41,0,D42))</f>
        <v>0</v>
      </c>
      <c r="J42" s="12">
        <f t="shared" si="4"/>
        <v>0</v>
      </c>
    </row>
    <row r="43" spans="1:10" x14ac:dyDescent="0.25">
      <c r="A43">
        <v>26</v>
      </c>
      <c r="B43" s="12">
        <f t="shared" si="5"/>
        <v>4.1869693033726186E-11</v>
      </c>
      <c r="C43" s="12">
        <f t="shared" si="6"/>
        <v>2.9657699232222716E-13</v>
      </c>
      <c r="D43" s="12">
        <f t="shared" si="1"/>
        <v>0</v>
      </c>
      <c r="E43" s="12">
        <f t="shared" ref="E43:E106" si="8">IF(I42=E42,0,(B43+C43-D43))</f>
        <v>4.2166270026048415E-11</v>
      </c>
      <c r="F43" s="12"/>
      <c r="G43" s="12">
        <f t="shared" si="2"/>
        <v>0</v>
      </c>
      <c r="H43">
        <f t="shared" si="3"/>
        <v>0</v>
      </c>
      <c r="I43" s="12">
        <f t="shared" ref="I43:I106" si="9">IF(H43&gt;0,(E43),IF(I42=E42,0,D43))</f>
        <v>0</v>
      </c>
      <c r="J43" s="12">
        <f t="shared" si="4"/>
        <v>0</v>
      </c>
    </row>
    <row r="44" spans="1:10" x14ac:dyDescent="0.25">
      <c r="A44">
        <v>27</v>
      </c>
      <c r="B44" s="12">
        <f t="shared" si="5"/>
        <v>4.2166270026048415E-11</v>
      </c>
      <c r="C44" s="12">
        <f t="shared" si="6"/>
        <v>2.9867774601784293E-13</v>
      </c>
      <c r="D44" s="12">
        <f t="shared" si="1"/>
        <v>0</v>
      </c>
      <c r="E44" s="12">
        <f t="shared" si="8"/>
        <v>4.246494777206626E-11</v>
      </c>
      <c r="F44" s="12"/>
      <c r="G44" s="12">
        <f t="shared" si="2"/>
        <v>0</v>
      </c>
      <c r="H44">
        <f t="shared" si="3"/>
        <v>0</v>
      </c>
      <c r="I44" s="12">
        <f t="shared" si="9"/>
        <v>0</v>
      </c>
      <c r="J44" s="12">
        <f t="shared" si="4"/>
        <v>0</v>
      </c>
    </row>
    <row r="45" spans="1:10" x14ac:dyDescent="0.25">
      <c r="A45">
        <v>28</v>
      </c>
      <c r="B45" s="12">
        <f t="shared" si="5"/>
        <v>4.246494777206626E-11</v>
      </c>
      <c r="C45" s="12">
        <f t="shared" si="6"/>
        <v>3.00793380052136E-13</v>
      </c>
      <c r="D45" s="12">
        <f t="shared" si="1"/>
        <v>0</v>
      </c>
      <c r="E45" s="12">
        <f t="shared" si="8"/>
        <v>4.2765741152118394E-11</v>
      </c>
      <c r="F45" s="12"/>
      <c r="G45" s="12">
        <f t="shared" si="2"/>
        <v>0</v>
      </c>
      <c r="H45">
        <f t="shared" si="3"/>
        <v>0</v>
      </c>
      <c r="I45" s="12">
        <f t="shared" si="9"/>
        <v>0</v>
      </c>
      <c r="J45" s="12">
        <f t="shared" si="4"/>
        <v>0</v>
      </c>
    </row>
    <row r="46" spans="1:10" x14ac:dyDescent="0.25">
      <c r="A46">
        <v>29</v>
      </c>
      <c r="B46" s="12">
        <f t="shared" si="5"/>
        <v>4.2765741152118394E-11</v>
      </c>
      <c r="C46" s="12">
        <f t="shared" si="6"/>
        <v>3.029239998275053E-13</v>
      </c>
      <c r="D46" s="12">
        <f t="shared" si="1"/>
        <v>0</v>
      </c>
      <c r="E46" s="12">
        <f t="shared" si="8"/>
        <v>4.3068665151945897E-11</v>
      </c>
      <c r="F46" s="12"/>
      <c r="G46" s="12">
        <f t="shared" si="2"/>
        <v>0</v>
      </c>
      <c r="H46">
        <f t="shared" si="3"/>
        <v>0</v>
      </c>
      <c r="I46" s="12">
        <f t="shared" si="9"/>
        <v>0</v>
      </c>
      <c r="J46" s="12">
        <f t="shared" si="4"/>
        <v>0</v>
      </c>
    </row>
    <row r="47" spans="1:10" x14ac:dyDescent="0.25">
      <c r="A47">
        <v>30</v>
      </c>
      <c r="B47" s="12">
        <f t="shared" si="5"/>
        <v>4.3068665151945897E-11</v>
      </c>
      <c r="C47" s="12">
        <f t="shared" si="6"/>
        <v>3.0506971149295013E-13</v>
      </c>
      <c r="D47" s="12">
        <f t="shared" si="1"/>
        <v>0</v>
      </c>
      <c r="E47" s="12">
        <f t="shared" si="8"/>
        <v>4.3373734863438845E-11</v>
      </c>
      <c r="F47" s="12"/>
      <c r="G47" s="12">
        <f t="shared" si="2"/>
        <v>0</v>
      </c>
      <c r="H47">
        <f t="shared" si="3"/>
        <v>0</v>
      </c>
      <c r="I47" s="12">
        <f t="shared" si="9"/>
        <v>0</v>
      </c>
      <c r="J47" s="12">
        <f t="shared" si="4"/>
        <v>0</v>
      </c>
    </row>
    <row r="48" spans="1:10" x14ac:dyDescent="0.25">
      <c r="A48">
        <v>31</v>
      </c>
      <c r="B48" s="12">
        <f t="shared" si="5"/>
        <v>4.3373734863438845E-11</v>
      </c>
      <c r="C48" s="12">
        <f t="shared" si="6"/>
        <v>3.0723062194935851E-13</v>
      </c>
      <c r="D48" s="12">
        <f t="shared" si="1"/>
        <v>0</v>
      </c>
      <c r="E48" s="12">
        <f t="shared" si="8"/>
        <v>4.3680965485388206E-11</v>
      </c>
      <c r="F48" s="12"/>
      <c r="G48" s="12">
        <f t="shared" si="2"/>
        <v>0</v>
      </c>
      <c r="H48">
        <f t="shared" si="3"/>
        <v>0</v>
      </c>
      <c r="I48" s="12">
        <f t="shared" si="9"/>
        <v>0</v>
      </c>
      <c r="J48" s="12">
        <f t="shared" si="4"/>
        <v>0</v>
      </c>
    </row>
    <row r="49" spans="1:10" x14ac:dyDescent="0.25">
      <c r="A49">
        <v>32</v>
      </c>
      <c r="B49" s="12">
        <f t="shared" si="5"/>
        <v>4.3680965485388206E-11</v>
      </c>
      <c r="C49" s="12">
        <f t="shared" si="6"/>
        <v>3.0940683885483317E-13</v>
      </c>
      <c r="D49" s="12">
        <f t="shared" si="1"/>
        <v>0</v>
      </c>
      <c r="E49" s="12">
        <f t="shared" si="8"/>
        <v>4.3990372324243042E-11</v>
      </c>
      <c r="F49" s="12"/>
      <c r="G49" s="12">
        <f t="shared" si="2"/>
        <v>0</v>
      </c>
      <c r="H49">
        <f t="shared" si="3"/>
        <v>0</v>
      </c>
      <c r="I49" s="12">
        <f t="shared" si="9"/>
        <v>0</v>
      </c>
      <c r="J49" s="12">
        <f t="shared" si="4"/>
        <v>0</v>
      </c>
    </row>
    <row r="50" spans="1:10" x14ac:dyDescent="0.25">
      <c r="A50">
        <v>33</v>
      </c>
      <c r="B50" s="12">
        <f t="shared" si="5"/>
        <v>4.3990372324243042E-11</v>
      </c>
      <c r="C50" s="12">
        <f t="shared" si="6"/>
        <v>3.1159847063005489E-13</v>
      </c>
      <c r="D50" s="12">
        <f t="shared" si="1"/>
        <v>0</v>
      </c>
      <c r="E50" s="12">
        <f t="shared" si="8"/>
        <v>4.4301970794873094E-11</v>
      </c>
      <c r="F50" s="12"/>
      <c r="G50" s="12">
        <f t="shared" si="2"/>
        <v>0</v>
      </c>
      <c r="H50">
        <f t="shared" si="3"/>
        <v>0</v>
      </c>
      <c r="I50" s="12">
        <f t="shared" si="9"/>
        <v>0</v>
      </c>
      <c r="J50" s="12">
        <f t="shared" si="4"/>
        <v>0</v>
      </c>
    </row>
    <row r="51" spans="1:10" x14ac:dyDescent="0.25">
      <c r="A51">
        <v>34</v>
      </c>
      <c r="B51" s="12">
        <f t="shared" si="5"/>
        <v>4.4301970794873094E-11</v>
      </c>
      <c r="C51" s="12">
        <f t="shared" si="6"/>
        <v>3.1380562646368448E-13</v>
      </c>
      <c r="D51" s="12">
        <f t="shared" si="1"/>
        <v>0</v>
      </c>
      <c r="E51" s="12">
        <f t="shared" si="8"/>
        <v>4.4615776421336776E-11</v>
      </c>
      <c r="F51" s="12"/>
      <c r="G51" s="12">
        <f t="shared" si="2"/>
        <v>0</v>
      </c>
      <c r="H51">
        <f t="shared" si="3"/>
        <v>0</v>
      </c>
      <c r="I51" s="12">
        <f t="shared" si="9"/>
        <v>0</v>
      </c>
      <c r="J51" s="12">
        <f t="shared" si="4"/>
        <v>0</v>
      </c>
    </row>
    <row r="52" spans="1:10" x14ac:dyDescent="0.25">
      <c r="A52">
        <v>35</v>
      </c>
      <c r="B52" s="12">
        <f t="shared" si="5"/>
        <v>4.4615776421336776E-11</v>
      </c>
      <c r="C52" s="12">
        <f t="shared" si="6"/>
        <v>3.160284163178022E-13</v>
      </c>
      <c r="D52" s="12">
        <f t="shared" si="1"/>
        <v>0</v>
      </c>
      <c r="E52" s="12">
        <f t="shared" si="8"/>
        <v>4.4931804837654581E-11</v>
      </c>
      <c r="F52" s="12"/>
      <c r="G52" s="12">
        <f t="shared" si="2"/>
        <v>0</v>
      </c>
      <c r="H52">
        <f t="shared" si="3"/>
        <v>0</v>
      </c>
      <c r="I52" s="12">
        <f t="shared" si="9"/>
        <v>0</v>
      </c>
      <c r="J52" s="12">
        <f t="shared" si="4"/>
        <v>0</v>
      </c>
    </row>
    <row r="53" spans="1:10" x14ac:dyDescent="0.25">
      <c r="A53">
        <v>36</v>
      </c>
      <c r="B53" s="12">
        <f t="shared" si="5"/>
        <v>4.4931804837654581E-11</v>
      </c>
      <c r="C53" s="12">
        <f t="shared" si="6"/>
        <v>3.1826695093338661E-13</v>
      </c>
      <c r="D53" s="12">
        <f t="shared" si="1"/>
        <v>0</v>
      </c>
      <c r="E53" s="12">
        <f t="shared" si="8"/>
        <v>4.5250071788587966E-11</v>
      </c>
      <c r="F53" s="12"/>
      <c r="G53" s="12">
        <f t="shared" si="2"/>
        <v>0</v>
      </c>
      <c r="H53">
        <f t="shared" si="3"/>
        <v>0</v>
      </c>
      <c r="I53" s="12">
        <f t="shared" si="9"/>
        <v>0</v>
      </c>
      <c r="J53" s="12">
        <f t="shared" si="4"/>
        <v>0</v>
      </c>
    </row>
    <row r="54" spans="1:10" x14ac:dyDescent="0.25">
      <c r="A54">
        <v>37</v>
      </c>
      <c r="B54" s="12">
        <f t="shared" si="5"/>
        <v>4.5250071788587966E-11</v>
      </c>
      <c r="C54" s="12">
        <f t="shared" si="6"/>
        <v>3.2052134183583146E-13</v>
      </c>
      <c r="D54" s="12">
        <f t="shared" si="1"/>
        <v>0</v>
      </c>
      <c r="E54" s="12">
        <f t="shared" si="8"/>
        <v>4.5570593130423794E-11</v>
      </c>
      <c r="F54" s="12"/>
      <c r="G54" s="12">
        <f t="shared" si="2"/>
        <v>0</v>
      </c>
      <c r="H54">
        <f t="shared" si="3"/>
        <v>0</v>
      </c>
      <c r="I54" s="12">
        <f t="shared" si="9"/>
        <v>0</v>
      </c>
      <c r="J54" s="12">
        <f t="shared" si="4"/>
        <v>0</v>
      </c>
    </row>
    <row r="55" spans="1:10" x14ac:dyDescent="0.25">
      <c r="A55">
        <v>38</v>
      </c>
      <c r="B55" s="12">
        <f t="shared" si="5"/>
        <v>4.5570593130423794E-11</v>
      </c>
      <c r="C55" s="12">
        <f t="shared" si="6"/>
        <v>3.2279170134050192E-13</v>
      </c>
      <c r="D55" s="12">
        <f t="shared" si="1"/>
        <v>0</v>
      </c>
      <c r="E55" s="12">
        <f t="shared" si="8"/>
        <v>4.5893384831764296E-11</v>
      </c>
      <c r="F55" s="12"/>
      <c r="G55" s="12">
        <f t="shared" si="2"/>
        <v>0</v>
      </c>
      <c r="H55">
        <f t="shared" si="3"/>
        <v>0</v>
      </c>
      <c r="I55" s="12">
        <f t="shared" si="9"/>
        <v>0</v>
      </c>
      <c r="J55" s="12">
        <f t="shared" si="4"/>
        <v>0</v>
      </c>
    </row>
    <row r="56" spans="1:10" x14ac:dyDescent="0.25">
      <c r="A56">
        <v>39</v>
      </c>
      <c r="B56" s="12">
        <f t="shared" si="5"/>
        <v>4.5893384831764296E-11</v>
      </c>
      <c r="C56" s="12">
        <f t="shared" si="6"/>
        <v>3.2507814255833046E-13</v>
      </c>
      <c r="D56" s="12">
        <f t="shared" si="1"/>
        <v>0</v>
      </c>
      <c r="E56" s="12">
        <f t="shared" si="8"/>
        <v>4.6218462974322628E-11</v>
      </c>
      <c r="F56" s="12"/>
      <c r="G56" s="12">
        <f t="shared" si="2"/>
        <v>0</v>
      </c>
      <c r="H56">
        <f t="shared" si="3"/>
        <v>0</v>
      </c>
      <c r="I56" s="12">
        <f t="shared" si="9"/>
        <v>0</v>
      </c>
      <c r="J56" s="12">
        <f t="shared" si="4"/>
        <v>0</v>
      </c>
    </row>
    <row r="57" spans="1:10" x14ac:dyDescent="0.25">
      <c r="A57">
        <v>40</v>
      </c>
      <c r="B57" s="12">
        <f t="shared" si="5"/>
        <v>4.6218462974322628E-11</v>
      </c>
      <c r="C57" s="12">
        <f t="shared" si="6"/>
        <v>3.2738077940145193E-13</v>
      </c>
      <c r="D57" s="12">
        <f t="shared" si="1"/>
        <v>0</v>
      </c>
      <c r="E57" s="12">
        <f t="shared" si="8"/>
        <v>4.654584375372408E-11</v>
      </c>
      <c r="F57" s="12"/>
      <c r="G57" s="12">
        <f t="shared" si="2"/>
        <v>0</v>
      </c>
      <c r="H57">
        <f t="shared" si="3"/>
        <v>0</v>
      </c>
      <c r="I57" s="12">
        <f t="shared" si="9"/>
        <v>0</v>
      </c>
      <c r="J57" s="12">
        <f t="shared" si="4"/>
        <v>0</v>
      </c>
    </row>
    <row r="58" spans="1:10" x14ac:dyDescent="0.25">
      <c r="A58">
        <v>41</v>
      </c>
      <c r="B58" s="12">
        <f t="shared" si="5"/>
        <v>4.654584375372408E-11</v>
      </c>
      <c r="C58" s="12">
        <f t="shared" si="6"/>
        <v>3.2969972658887895E-13</v>
      </c>
      <c r="D58" s="12">
        <f t="shared" si="1"/>
        <v>0</v>
      </c>
      <c r="E58" s="12">
        <f t="shared" si="8"/>
        <v>4.6875543480312959E-11</v>
      </c>
      <c r="F58" s="12"/>
      <c r="G58" s="12">
        <f t="shared" si="2"/>
        <v>0</v>
      </c>
      <c r="H58">
        <f t="shared" si="3"/>
        <v>0</v>
      </c>
      <c r="I58" s="12">
        <f t="shared" si="9"/>
        <v>0</v>
      </c>
      <c r="J58" s="12">
        <f t="shared" si="4"/>
        <v>0</v>
      </c>
    </row>
    <row r="59" spans="1:10" x14ac:dyDescent="0.25">
      <c r="A59">
        <v>42</v>
      </c>
      <c r="B59" s="12">
        <f t="shared" si="5"/>
        <v>4.6875543480312959E-11</v>
      </c>
      <c r="C59" s="12">
        <f t="shared" si="6"/>
        <v>3.3203509965221681E-13</v>
      </c>
      <c r="D59" s="12">
        <f t="shared" si="1"/>
        <v>0</v>
      </c>
      <c r="E59" s="12">
        <f t="shared" si="8"/>
        <v>4.7207578579965177E-11</v>
      </c>
      <c r="F59" s="12"/>
      <c r="G59" s="12">
        <f t="shared" si="2"/>
        <v>0</v>
      </c>
      <c r="H59">
        <f t="shared" si="3"/>
        <v>0</v>
      </c>
      <c r="I59" s="12">
        <f t="shared" si="9"/>
        <v>0</v>
      </c>
      <c r="J59" s="12">
        <f t="shared" si="4"/>
        <v>0</v>
      </c>
    </row>
    <row r="60" spans="1:10" x14ac:dyDescent="0.25">
      <c r="A60">
        <v>43</v>
      </c>
      <c r="B60" s="12">
        <f t="shared" si="5"/>
        <v>4.7207578579965177E-11</v>
      </c>
      <c r="C60" s="12">
        <f t="shared" si="6"/>
        <v>3.3438701494142004E-13</v>
      </c>
      <c r="D60" s="12">
        <f t="shared" si="1"/>
        <v>0</v>
      </c>
      <c r="E60" s="12">
        <f t="shared" si="8"/>
        <v>4.7541965594906599E-11</v>
      </c>
      <c r="F60" s="12"/>
      <c r="G60" s="12">
        <f t="shared" si="2"/>
        <v>0</v>
      </c>
      <c r="H60">
        <f t="shared" si="3"/>
        <v>0</v>
      </c>
      <c r="I60" s="12">
        <f t="shared" si="9"/>
        <v>0</v>
      </c>
      <c r="J60" s="12">
        <f t="shared" si="4"/>
        <v>0</v>
      </c>
    </row>
    <row r="61" spans="1:10" x14ac:dyDescent="0.25">
      <c r="A61">
        <v>44</v>
      </c>
      <c r="B61" s="12">
        <f t="shared" si="5"/>
        <v>4.7541965594906599E-11</v>
      </c>
      <c r="C61" s="12">
        <f t="shared" si="6"/>
        <v>3.367555896305884E-13</v>
      </c>
      <c r="D61" s="12">
        <f t="shared" si="1"/>
        <v>0</v>
      </c>
      <c r="E61" s="12">
        <f t="shared" si="8"/>
        <v>4.7878721184537189E-11</v>
      </c>
      <c r="F61" s="12"/>
      <c r="G61" s="12">
        <f t="shared" si="2"/>
        <v>0</v>
      </c>
      <c r="H61">
        <f t="shared" si="3"/>
        <v>0</v>
      </c>
      <c r="I61" s="12">
        <f t="shared" si="9"/>
        <v>0</v>
      </c>
      <c r="J61" s="12">
        <f t="shared" si="4"/>
        <v>0</v>
      </c>
    </row>
    <row r="62" spans="1:10" x14ac:dyDescent="0.25">
      <c r="A62">
        <v>45</v>
      </c>
      <c r="B62" s="12">
        <f t="shared" si="5"/>
        <v>4.7878721184537189E-11</v>
      </c>
      <c r="C62" s="12">
        <f t="shared" si="6"/>
        <v>3.3914094172380513E-13</v>
      </c>
      <c r="D62" s="12">
        <f t="shared" si="1"/>
        <v>0</v>
      </c>
      <c r="E62" s="12">
        <f t="shared" si="8"/>
        <v>4.8217862126260994E-11</v>
      </c>
      <c r="F62" s="12"/>
      <c r="G62" s="12">
        <f t="shared" si="2"/>
        <v>0</v>
      </c>
      <c r="H62">
        <f t="shared" si="3"/>
        <v>0</v>
      </c>
      <c r="I62" s="12">
        <f t="shared" si="9"/>
        <v>0</v>
      </c>
      <c r="J62" s="12">
        <f t="shared" si="4"/>
        <v>0</v>
      </c>
    </row>
    <row r="63" spans="1:10" x14ac:dyDescent="0.25">
      <c r="A63">
        <v>46</v>
      </c>
      <c r="B63" s="12">
        <f t="shared" si="5"/>
        <v>4.8217862126260994E-11</v>
      </c>
      <c r="C63" s="12">
        <f t="shared" si="6"/>
        <v>3.415431900610154E-13</v>
      </c>
      <c r="D63" s="12">
        <f t="shared" si="1"/>
        <v>0</v>
      </c>
      <c r="E63" s="12">
        <f t="shared" si="8"/>
        <v>4.8559405316322006E-11</v>
      </c>
      <c r="F63" s="12"/>
      <c r="G63" s="12">
        <f t="shared" si="2"/>
        <v>0</v>
      </c>
      <c r="H63">
        <f t="shared" si="3"/>
        <v>0</v>
      </c>
      <c r="I63" s="12">
        <f t="shared" si="9"/>
        <v>0</v>
      </c>
      <c r="J63" s="12">
        <f t="shared" si="4"/>
        <v>0</v>
      </c>
    </row>
    <row r="64" spans="1:10" x14ac:dyDescent="0.25">
      <c r="A64">
        <v>47</v>
      </c>
      <c r="B64" s="12">
        <f t="shared" si="5"/>
        <v>4.8559405316322006E-11</v>
      </c>
      <c r="C64" s="12">
        <f t="shared" si="6"/>
        <v>3.4396245432394759E-13</v>
      </c>
      <c r="D64" s="12">
        <f t="shared" si="1"/>
        <v>0</v>
      </c>
      <c r="E64" s="12">
        <f t="shared" si="8"/>
        <v>4.8903367770645951E-11</v>
      </c>
      <c r="F64" s="12"/>
      <c r="G64" s="12">
        <f t="shared" si="2"/>
        <v>0</v>
      </c>
      <c r="H64">
        <f t="shared" si="3"/>
        <v>0</v>
      </c>
      <c r="I64" s="12">
        <f t="shared" si="9"/>
        <v>0</v>
      </c>
      <c r="J64" s="12">
        <f t="shared" si="4"/>
        <v>0</v>
      </c>
    </row>
    <row r="65" spans="1:10" x14ac:dyDescent="0.25">
      <c r="A65">
        <v>48</v>
      </c>
      <c r="B65" s="12">
        <f t="shared" si="5"/>
        <v>4.8903367770645951E-11</v>
      </c>
      <c r="C65" s="12">
        <f t="shared" si="6"/>
        <v>3.463988550420755E-13</v>
      </c>
      <c r="D65" s="12">
        <f t="shared" si="1"/>
        <v>0</v>
      </c>
      <c r="E65" s="12">
        <f t="shared" si="8"/>
        <v>4.9249766625688028E-11</v>
      </c>
      <c r="F65" s="12"/>
      <c r="G65" s="12">
        <f t="shared" si="2"/>
        <v>0</v>
      </c>
      <c r="H65">
        <f t="shared" si="3"/>
        <v>0</v>
      </c>
      <c r="I65" s="12">
        <f t="shared" si="9"/>
        <v>0</v>
      </c>
      <c r="J65" s="12">
        <f t="shared" si="4"/>
        <v>0</v>
      </c>
    </row>
    <row r="66" spans="1:10" x14ac:dyDescent="0.25">
      <c r="A66">
        <v>49</v>
      </c>
      <c r="B66" s="12">
        <f t="shared" si="5"/>
        <v>4.9249766625688028E-11</v>
      </c>
      <c r="C66" s="12">
        <f t="shared" si="6"/>
        <v>3.4885251359862354E-13</v>
      </c>
      <c r="D66" s="12">
        <f t="shared" si="1"/>
        <v>0</v>
      </c>
      <c r="E66" s="12">
        <f t="shared" si="8"/>
        <v>4.9598619139286649E-11</v>
      </c>
      <c r="F66" s="12"/>
      <c r="G66" s="12">
        <f t="shared" si="2"/>
        <v>0</v>
      </c>
      <c r="H66">
        <f t="shared" si="3"/>
        <v>0</v>
      </c>
      <c r="I66" s="12">
        <f t="shared" si="9"/>
        <v>0</v>
      </c>
      <c r="J66" s="12">
        <f t="shared" si="4"/>
        <v>0</v>
      </c>
    </row>
    <row r="67" spans="1:10" x14ac:dyDescent="0.25">
      <c r="A67">
        <v>50</v>
      </c>
      <c r="B67" s="12">
        <f t="shared" si="5"/>
        <v>4.9598619139286649E-11</v>
      </c>
      <c r="C67" s="12">
        <f t="shared" si="6"/>
        <v>3.5132355223661377E-13</v>
      </c>
      <c r="D67" s="12">
        <f t="shared" si="1"/>
        <v>0</v>
      </c>
      <c r="E67" s="12">
        <f t="shared" si="8"/>
        <v>4.9949942691523262E-11</v>
      </c>
      <c r="F67" s="12"/>
      <c r="G67" s="12">
        <f t="shared" si="2"/>
        <v>0</v>
      </c>
      <c r="H67">
        <f t="shared" si="3"/>
        <v>0</v>
      </c>
      <c r="I67" s="12">
        <f t="shared" si="9"/>
        <v>0</v>
      </c>
      <c r="J67" s="12">
        <f t="shared" si="4"/>
        <v>0</v>
      </c>
    </row>
    <row r="68" spans="1:10" x14ac:dyDescent="0.25">
      <c r="A68">
        <v>51</v>
      </c>
      <c r="B68" s="12">
        <f t="shared" si="5"/>
        <v>4.9949942691523262E-11</v>
      </c>
      <c r="C68" s="12">
        <f t="shared" si="6"/>
        <v>3.5381209406495642E-13</v>
      </c>
      <c r="D68" s="12">
        <f t="shared" si="1"/>
        <v>0</v>
      </c>
      <c r="E68" s="12">
        <f t="shared" si="8"/>
        <v>5.0303754785588219E-11</v>
      </c>
      <c r="F68" s="12"/>
      <c r="G68" s="12">
        <f t="shared" si="2"/>
        <v>0</v>
      </c>
      <c r="H68">
        <f t="shared" si="3"/>
        <v>0</v>
      </c>
      <c r="I68" s="12">
        <f t="shared" si="9"/>
        <v>0</v>
      </c>
      <c r="J68" s="12">
        <f t="shared" si="4"/>
        <v>0</v>
      </c>
    </row>
    <row r="69" spans="1:10" x14ac:dyDescent="0.25">
      <c r="A69">
        <v>52</v>
      </c>
      <c r="B69" s="12">
        <f t="shared" si="5"/>
        <v>5.0303754785588219E-11</v>
      </c>
      <c r="C69" s="12">
        <f t="shared" si="6"/>
        <v>3.5631826306458328E-13</v>
      </c>
      <c r="D69" s="12">
        <f t="shared" si="1"/>
        <v>0</v>
      </c>
      <c r="E69" s="12">
        <f t="shared" si="8"/>
        <v>5.0660073048652805E-11</v>
      </c>
      <c r="F69" s="12"/>
      <c r="G69" s="12">
        <f t="shared" si="2"/>
        <v>0</v>
      </c>
      <c r="H69">
        <f t="shared" si="3"/>
        <v>0</v>
      </c>
      <c r="I69" s="12">
        <f t="shared" si="9"/>
        <v>0</v>
      </c>
      <c r="J69" s="12">
        <f t="shared" si="4"/>
        <v>0</v>
      </c>
    </row>
    <row r="70" spans="1:10" x14ac:dyDescent="0.25">
      <c r="A70">
        <v>53</v>
      </c>
      <c r="B70" s="12">
        <f t="shared" si="5"/>
        <v>5.0660073048652805E-11</v>
      </c>
      <c r="C70" s="12">
        <f t="shared" si="6"/>
        <v>3.5884218409462405E-13</v>
      </c>
      <c r="D70" s="12">
        <f t="shared" si="1"/>
        <v>0</v>
      </c>
      <c r="E70" s="12">
        <f t="shared" si="8"/>
        <v>5.101891523274743E-11</v>
      </c>
      <c r="F70" s="12"/>
      <c r="G70" s="12">
        <f t="shared" si="2"/>
        <v>0</v>
      </c>
      <c r="H70">
        <f t="shared" si="3"/>
        <v>0</v>
      </c>
      <c r="I70" s="12">
        <f t="shared" si="9"/>
        <v>0</v>
      </c>
      <c r="J70" s="12">
        <f t="shared" si="4"/>
        <v>0</v>
      </c>
    </row>
    <row r="71" spans="1:10" x14ac:dyDescent="0.25">
      <c r="A71">
        <v>54</v>
      </c>
      <c r="B71" s="12">
        <f t="shared" si="5"/>
        <v>5.101891523274743E-11</v>
      </c>
      <c r="C71" s="12">
        <f t="shared" si="6"/>
        <v>3.6138398289862765E-13</v>
      </c>
      <c r="D71" s="12">
        <f t="shared" si="1"/>
        <v>0</v>
      </c>
      <c r="E71" s="12">
        <f t="shared" si="8"/>
        <v>5.1380299215646056E-11</v>
      </c>
      <c r="F71" s="12"/>
      <c r="G71" s="12">
        <f t="shared" si="2"/>
        <v>0</v>
      </c>
      <c r="H71">
        <f t="shared" si="3"/>
        <v>0</v>
      </c>
      <c r="I71" s="12">
        <f t="shared" si="9"/>
        <v>0</v>
      </c>
      <c r="J71" s="12">
        <f t="shared" si="4"/>
        <v>0</v>
      </c>
    </row>
    <row r="72" spans="1:10" x14ac:dyDescent="0.25">
      <c r="A72">
        <v>55</v>
      </c>
      <c r="B72" s="12">
        <f t="shared" si="5"/>
        <v>5.1380299215646056E-11</v>
      </c>
      <c r="C72" s="12">
        <f t="shared" si="6"/>
        <v>3.6394378611082627E-13</v>
      </c>
      <c r="D72" s="12">
        <f t="shared" si="1"/>
        <v>0</v>
      </c>
      <c r="E72" s="12">
        <f t="shared" si="8"/>
        <v>5.174424300175688E-11</v>
      </c>
      <c r="F72" s="12"/>
      <c r="G72" s="12">
        <f t="shared" si="2"/>
        <v>0</v>
      </c>
      <c r="H72">
        <f t="shared" si="3"/>
        <v>0</v>
      </c>
      <c r="I72" s="12">
        <f t="shared" si="9"/>
        <v>0</v>
      </c>
      <c r="J72" s="12">
        <f t="shared" si="4"/>
        <v>0</v>
      </c>
    </row>
    <row r="73" spans="1:10" x14ac:dyDescent="0.25">
      <c r="A73">
        <v>56</v>
      </c>
      <c r="B73" s="12">
        <f t="shared" si="5"/>
        <v>5.174424300175688E-11</v>
      </c>
      <c r="C73" s="12">
        <f t="shared" si="6"/>
        <v>3.6652172126244456E-13</v>
      </c>
      <c r="D73" s="12">
        <f t="shared" si="1"/>
        <v>0</v>
      </c>
      <c r="E73" s="12">
        <f t="shared" si="8"/>
        <v>5.2110764723019325E-11</v>
      </c>
      <c r="F73" s="12"/>
      <c r="G73" s="12">
        <f t="shared" si="2"/>
        <v>0</v>
      </c>
      <c r="H73">
        <f t="shared" si="3"/>
        <v>0</v>
      </c>
      <c r="I73" s="12">
        <f t="shared" si="9"/>
        <v>0</v>
      </c>
      <c r="J73" s="12">
        <f t="shared" si="4"/>
        <v>0</v>
      </c>
    </row>
    <row r="74" spans="1:10" x14ac:dyDescent="0.25">
      <c r="A74">
        <v>57</v>
      </c>
      <c r="B74" s="12">
        <f t="shared" si="5"/>
        <v>5.2110764723019325E-11</v>
      </c>
      <c r="C74" s="12">
        <f t="shared" si="6"/>
        <v>3.6911791678805356E-13</v>
      </c>
      <c r="D74" s="12">
        <f t="shared" si="1"/>
        <v>0</v>
      </c>
      <c r="E74" s="12">
        <f t="shared" si="8"/>
        <v>5.2479882639807381E-11</v>
      </c>
      <c r="F74" s="12"/>
      <c r="G74" s="12">
        <f t="shared" si="2"/>
        <v>0</v>
      </c>
      <c r="H74">
        <f t="shared" si="3"/>
        <v>0</v>
      </c>
      <c r="I74" s="12">
        <f t="shared" si="9"/>
        <v>0</v>
      </c>
      <c r="J74" s="12">
        <f t="shared" si="4"/>
        <v>0</v>
      </c>
    </row>
    <row r="75" spans="1:10" x14ac:dyDescent="0.25">
      <c r="A75">
        <v>58</v>
      </c>
      <c r="B75" s="12">
        <f t="shared" si="5"/>
        <v>5.2479882639807381E-11</v>
      </c>
      <c r="C75" s="12">
        <f t="shared" si="6"/>
        <v>3.7173250203196902E-13</v>
      </c>
      <c r="D75" s="12">
        <f t="shared" si="1"/>
        <v>0</v>
      </c>
      <c r="E75" s="12">
        <f t="shared" si="8"/>
        <v>5.2851615141839353E-11</v>
      </c>
      <c r="F75" s="12"/>
      <c r="G75" s="12">
        <f t="shared" si="2"/>
        <v>0</v>
      </c>
      <c r="H75">
        <f t="shared" si="3"/>
        <v>0</v>
      </c>
      <c r="I75" s="12">
        <f t="shared" si="9"/>
        <v>0</v>
      </c>
      <c r="J75" s="12">
        <f t="shared" si="4"/>
        <v>0</v>
      </c>
    </row>
    <row r="76" spans="1:10" x14ac:dyDescent="0.25">
      <c r="A76">
        <v>59</v>
      </c>
      <c r="B76" s="12">
        <f t="shared" si="5"/>
        <v>5.2851615141839353E-11</v>
      </c>
      <c r="C76" s="12">
        <f t="shared" si="6"/>
        <v>3.7436560725469546E-13</v>
      </c>
      <c r="D76" s="12">
        <f t="shared" si="1"/>
        <v>0</v>
      </c>
      <c r="E76" s="12">
        <f t="shared" si="8"/>
        <v>5.3225980749094051E-11</v>
      </c>
      <c r="F76" s="12"/>
      <c r="G76" s="12">
        <f t="shared" si="2"/>
        <v>0</v>
      </c>
      <c r="H76">
        <f t="shared" si="3"/>
        <v>0</v>
      </c>
      <c r="I76" s="12">
        <f t="shared" si="9"/>
        <v>0</v>
      </c>
      <c r="J76" s="12">
        <f t="shared" si="4"/>
        <v>0</v>
      </c>
    </row>
    <row r="77" spans="1:10" x14ac:dyDescent="0.25">
      <c r="A77">
        <v>60</v>
      </c>
      <c r="B77" s="12">
        <f t="shared" si="5"/>
        <v>5.3225980749094051E-11</v>
      </c>
      <c r="C77" s="12">
        <f t="shared" si="6"/>
        <v>3.7701736363941624E-13</v>
      </c>
      <c r="D77" s="12">
        <f t="shared" si="1"/>
        <v>0</v>
      </c>
      <c r="E77" s="12">
        <f t="shared" si="8"/>
        <v>5.3602998112733466E-11</v>
      </c>
      <c r="F77" s="12"/>
      <c r="G77" s="12">
        <f t="shared" si="2"/>
        <v>0</v>
      </c>
      <c r="H77">
        <f t="shared" si="3"/>
        <v>0</v>
      </c>
      <c r="I77" s="12">
        <f t="shared" si="9"/>
        <v>0</v>
      </c>
      <c r="J77" s="12">
        <f t="shared" si="4"/>
        <v>0</v>
      </c>
    </row>
    <row r="78" spans="1:10" x14ac:dyDescent="0.25">
      <c r="A78">
        <v>61</v>
      </c>
      <c r="B78" s="12">
        <f t="shared" si="5"/>
        <v>5.3602998112733466E-11</v>
      </c>
      <c r="C78" s="12">
        <f t="shared" si="6"/>
        <v>3.7968790329852872E-13</v>
      </c>
      <c r="D78" s="12">
        <f>IF($C$5=(A77/12),0,D77)</f>
        <v>0</v>
      </c>
      <c r="E78" s="12">
        <f t="shared" si="8"/>
        <v>5.3982686016031998E-11</v>
      </c>
      <c r="F78" s="12"/>
      <c r="G78" s="12">
        <f t="shared" si="2"/>
        <v>0</v>
      </c>
      <c r="H78">
        <f t="shared" si="3"/>
        <v>0</v>
      </c>
      <c r="I78" s="12">
        <f t="shared" si="9"/>
        <v>0</v>
      </c>
      <c r="J78" s="12">
        <f t="shared" si="4"/>
        <v>0</v>
      </c>
    </row>
    <row r="79" spans="1:10" x14ac:dyDescent="0.25">
      <c r="A79">
        <v>62</v>
      </c>
      <c r="B79" s="12">
        <f t="shared" si="5"/>
        <v>5.3982686016031998E-11</v>
      </c>
      <c r="C79" s="12">
        <f t="shared" si="6"/>
        <v>3.8237735928022665E-13</v>
      </c>
      <c r="D79" s="12">
        <f t="shared" ref="D79:D142" si="10">IF($C$5=(A78/12),0,D78)</f>
        <v>0</v>
      </c>
      <c r="E79" s="12">
        <f t="shared" si="8"/>
        <v>5.4365063375312222E-11</v>
      </c>
      <c r="F79" s="12"/>
      <c r="G79" s="12">
        <f t="shared" si="2"/>
        <v>0</v>
      </c>
      <c r="H79">
        <f t="shared" si="3"/>
        <v>0</v>
      </c>
      <c r="I79" s="12">
        <f t="shared" si="9"/>
        <v>0</v>
      </c>
      <c r="J79" s="12">
        <f t="shared" si="4"/>
        <v>0</v>
      </c>
    </row>
    <row r="80" spans="1:10" x14ac:dyDescent="0.25">
      <c r="A80">
        <v>63</v>
      </c>
      <c r="B80" s="12">
        <f t="shared" si="5"/>
        <v>5.4365063375312222E-11</v>
      </c>
      <c r="C80" s="12">
        <f t="shared" si="6"/>
        <v>3.8508586557512825E-13</v>
      </c>
      <c r="D80" s="12">
        <f t="shared" si="10"/>
        <v>0</v>
      </c>
      <c r="E80" s="12">
        <f t="shared" si="8"/>
        <v>5.4750149240887351E-11</v>
      </c>
      <c r="F80" s="12"/>
      <c r="G80" s="12">
        <f t="shared" si="2"/>
        <v>0</v>
      </c>
      <c r="H80">
        <f t="shared" si="3"/>
        <v>0</v>
      </c>
      <c r="I80" s="12">
        <f t="shared" si="9"/>
        <v>0</v>
      </c>
      <c r="J80" s="12">
        <f t="shared" si="4"/>
        <v>0</v>
      </c>
    </row>
    <row r="81" spans="1:10" x14ac:dyDescent="0.25">
      <c r="A81">
        <v>64</v>
      </c>
      <c r="B81" s="12">
        <f t="shared" si="5"/>
        <v>5.4750149240887351E-11</v>
      </c>
      <c r="C81" s="12">
        <f t="shared" si="6"/>
        <v>3.8781355712295214E-13</v>
      </c>
      <c r="D81" s="12">
        <f t="shared" si="10"/>
        <v>0</v>
      </c>
      <c r="E81" s="12">
        <f t="shared" si="8"/>
        <v>5.5137962798010304E-11</v>
      </c>
      <c r="F81" s="12"/>
      <c r="G81" s="12">
        <f t="shared" si="2"/>
        <v>0</v>
      </c>
      <c r="H81">
        <f t="shared" si="3"/>
        <v>0</v>
      </c>
      <c r="I81" s="12">
        <f t="shared" si="9"/>
        <v>0</v>
      </c>
      <c r="J81" s="12">
        <f t="shared" si="4"/>
        <v>0</v>
      </c>
    </row>
    <row r="82" spans="1:10" x14ac:dyDescent="0.25">
      <c r="A82">
        <v>65</v>
      </c>
      <c r="B82" s="12">
        <f t="shared" si="5"/>
        <v>5.5137962798010304E-11</v>
      </c>
      <c r="C82" s="12">
        <f t="shared" si="6"/>
        <v>3.9056056981923967E-13</v>
      </c>
      <c r="D82" s="12">
        <f t="shared" si="10"/>
        <v>0</v>
      </c>
      <c r="E82" s="12">
        <f t="shared" si="8"/>
        <v>5.5528523367829545E-11</v>
      </c>
      <c r="F82" s="12"/>
      <c r="G82" s="12">
        <f t="shared" si="2"/>
        <v>0</v>
      </c>
      <c r="H82">
        <f t="shared" si="3"/>
        <v>0</v>
      </c>
      <c r="I82" s="12">
        <f t="shared" si="9"/>
        <v>0</v>
      </c>
      <c r="J82" s="12">
        <f t="shared" si="4"/>
        <v>0</v>
      </c>
    </row>
    <row r="83" spans="1:10" x14ac:dyDescent="0.25">
      <c r="A83">
        <v>66</v>
      </c>
      <c r="B83" s="12">
        <f t="shared" si="5"/>
        <v>5.5528523367829545E-11</v>
      </c>
      <c r="C83" s="12">
        <f t="shared" si="6"/>
        <v>3.9332704052212598E-13</v>
      </c>
      <c r="D83" s="12">
        <f t="shared" si="10"/>
        <v>0</v>
      </c>
      <c r="E83" s="12">
        <f t="shared" si="8"/>
        <v>5.5921850408351669E-11</v>
      </c>
      <c r="F83" s="12"/>
      <c r="G83" s="12">
        <f t="shared" ref="G83:G146" si="11">IF($C$5*12&lt;A83,0,($C$8/($C$5*12)))</f>
        <v>0</v>
      </c>
      <c r="H83">
        <f t="shared" ref="H83:H146" si="12">IF($C$11*12=A83,$C$3*$C$12,0)</f>
        <v>0</v>
      </c>
      <c r="I83" s="12">
        <f t="shared" si="9"/>
        <v>0</v>
      </c>
      <c r="J83" s="12">
        <f t="shared" ref="J83:J146" si="13">IF(E83=0,0,(I83+H83+G83+F83))</f>
        <v>0</v>
      </c>
    </row>
    <row r="84" spans="1:10" x14ac:dyDescent="0.25">
      <c r="A84">
        <v>67</v>
      </c>
      <c r="B84" s="12">
        <f t="shared" ref="B84:B147" si="14">E83</f>
        <v>5.5921850408351669E-11</v>
      </c>
      <c r="C84" s="12">
        <f t="shared" ref="C84:C147" si="15">B84*$C$4/12</f>
        <v>3.9611310705915767E-13</v>
      </c>
      <c r="D84" s="12">
        <f t="shared" si="10"/>
        <v>0</v>
      </c>
      <c r="E84" s="12">
        <f t="shared" si="8"/>
        <v>5.6317963515410824E-11</v>
      </c>
      <c r="F84" s="12"/>
      <c r="G84" s="12">
        <f t="shared" si="11"/>
        <v>0</v>
      </c>
      <c r="H84">
        <f t="shared" si="12"/>
        <v>0</v>
      </c>
      <c r="I84" s="12">
        <f t="shared" si="9"/>
        <v>0</v>
      </c>
      <c r="J84" s="12">
        <f t="shared" si="13"/>
        <v>0</v>
      </c>
    </row>
    <row r="85" spans="1:10" x14ac:dyDescent="0.25">
      <c r="A85">
        <v>68</v>
      </c>
      <c r="B85" s="12">
        <f t="shared" si="14"/>
        <v>5.6317963515410824E-11</v>
      </c>
      <c r="C85" s="12">
        <f t="shared" si="15"/>
        <v>3.9891890823416002E-13</v>
      </c>
      <c r="D85" s="12">
        <f t="shared" si="10"/>
        <v>0</v>
      </c>
      <c r="E85" s="12">
        <f t="shared" si="8"/>
        <v>5.6716882423644986E-11</v>
      </c>
      <c r="F85" s="12"/>
      <c r="G85" s="12">
        <f t="shared" si="11"/>
        <v>0</v>
      </c>
      <c r="H85">
        <f t="shared" si="12"/>
        <v>0</v>
      </c>
      <c r="I85" s="12">
        <f t="shared" si="9"/>
        <v>0</v>
      </c>
      <c r="J85" s="12">
        <f t="shared" si="13"/>
        <v>0</v>
      </c>
    </row>
    <row r="86" spans="1:10" x14ac:dyDescent="0.25">
      <c r="A86">
        <v>69</v>
      </c>
      <c r="B86" s="12">
        <f t="shared" si="14"/>
        <v>5.6716882423644986E-11</v>
      </c>
      <c r="C86" s="12">
        <f t="shared" si="15"/>
        <v>4.0174458383415205E-13</v>
      </c>
      <c r="D86" s="12">
        <f t="shared" si="10"/>
        <v>0</v>
      </c>
      <c r="E86" s="12">
        <f t="shared" si="8"/>
        <v>5.7118627007479136E-11</v>
      </c>
      <c r="F86" s="12"/>
      <c r="G86" s="12">
        <f t="shared" si="11"/>
        <v>0</v>
      </c>
      <c r="H86">
        <f t="shared" si="12"/>
        <v>0</v>
      </c>
      <c r="I86" s="12">
        <f t="shared" si="9"/>
        <v>0</v>
      </c>
      <c r="J86" s="12">
        <f t="shared" si="13"/>
        <v>0</v>
      </c>
    </row>
    <row r="87" spans="1:10" x14ac:dyDescent="0.25">
      <c r="A87">
        <v>70</v>
      </c>
      <c r="B87" s="12">
        <f t="shared" si="14"/>
        <v>5.7118627007479136E-11</v>
      </c>
      <c r="C87" s="12">
        <f t="shared" si="15"/>
        <v>4.0459027463631054E-13</v>
      </c>
      <c r="D87" s="12">
        <f t="shared" si="10"/>
        <v>0</v>
      </c>
      <c r="E87" s="12">
        <f t="shared" si="8"/>
        <v>5.7523217282115449E-11</v>
      </c>
      <c r="F87" s="12"/>
      <c r="G87" s="12">
        <f t="shared" si="11"/>
        <v>0</v>
      </c>
      <c r="H87">
        <f t="shared" si="12"/>
        <v>0</v>
      </c>
      <c r="I87" s="12">
        <f t="shared" si="9"/>
        <v>0</v>
      </c>
      <c r="J87" s="12">
        <f t="shared" si="13"/>
        <v>0</v>
      </c>
    </row>
    <row r="88" spans="1:10" x14ac:dyDescent="0.25">
      <c r="A88">
        <v>71</v>
      </c>
      <c r="B88" s="12">
        <f t="shared" si="14"/>
        <v>5.7523217282115449E-11</v>
      </c>
      <c r="C88" s="12">
        <f t="shared" si="15"/>
        <v>4.0745612241498445E-13</v>
      </c>
      <c r="D88" s="12">
        <f t="shared" si="10"/>
        <v>0</v>
      </c>
      <c r="E88" s="12">
        <f t="shared" si="8"/>
        <v>5.7930673404530431E-11</v>
      </c>
      <c r="F88" s="12"/>
      <c r="G88" s="12">
        <f t="shared" si="11"/>
        <v>0</v>
      </c>
      <c r="H88">
        <f t="shared" si="12"/>
        <v>0</v>
      </c>
      <c r="I88" s="12">
        <f t="shared" si="9"/>
        <v>0</v>
      </c>
      <c r="J88" s="12">
        <f t="shared" si="13"/>
        <v>0</v>
      </c>
    </row>
    <row r="89" spans="1:10" x14ac:dyDescent="0.25">
      <c r="A89">
        <v>72</v>
      </c>
      <c r="B89" s="12">
        <f t="shared" si="14"/>
        <v>5.7930673404530431E-11</v>
      </c>
      <c r="C89" s="12">
        <f t="shared" si="15"/>
        <v>4.1034226994875727E-13</v>
      </c>
      <c r="D89" s="12">
        <f t="shared" si="10"/>
        <v>0</v>
      </c>
      <c r="E89" s="12">
        <f t="shared" si="8"/>
        <v>5.8341015674479194E-11</v>
      </c>
      <c r="F89" s="12"/>
      <c r="G89" s="12">
        <f t="shared" si="11"/>
        <v>0</v>
      </c>
      <c r="H89">
        <f t="shared" si="12"/>
        <v>0</v>
      </c>
      <c r="I89" s="12">
        <f t="shared" si="9"/>
        <v>0</v>
      </c>
      <c r="J89" s="12">
        <f t="shared" si="13"/>
        <v>0</v>
      </c>
    </row>
    <row r="90" spans="1:10" x14ac:dyDescent="0.25">
      <c r="A90">
        <v>73</v>
      </c>
      <c r="B90" s="12">
        <f t="shared" si="14"/>
        <v>5.8341015674479194E-11</v>
      </c>
      <c r="C90" s="12">
        <f t="shared" si="15"/>
        <v>4.1324886102756099E-13</v>
      </c>
      <c r="D90" s="12">
        <f t="shared" si="10"/>
        <v>0</v>
      </c>
      <c r="E90" s="12">
        <f t="shared" si="8"/>
        <v>5.875426453550676E-11</v>
      </c>
      <c r="F90" s="12"/>
      <c r="G90" s="12">
        <f t="shared" si="11"/>
        <v>0</v>
      </c>
      <c r="H90">
        <f t="shared" si="12"/>
        <v>0</v>
      </c>
      <c r="I90" s="12">
        <f t="shared" si="9"/>
        <v>0</v>
      </c>
      <c r="J90" s="12">
        <f t="shared" si="13"/>
        <v>0</v>
      </c>
    </row>
    <row r="91" spans="1:10" x14ac:dyDescent="0.25">
      <c r="A91">
        <v>74</v>
      </c>
      <c r="B91" s="12">
        <f t="shared" si="14"/>
        <v>5.875426453550676E-11</v>
      </c>
      <c r="C91" s="12">
        <f t="shared" si="15"/>
        <v>4.1617604045983957E-13</v>
      </c>
      <c r="D91" s="12">
        <f t="shared" si="10"/>
        <v>0</v>
      </c>
      <c r="E91" s="12">
        <f t="shared" si="8"/>
        <v>5.9170440575966594E-11</v>
      </c>
      <c r="F91" s="12"/>
      <c r="G91" s="12">
        <f t="shared" si="11"/>
        <v>0</v>
      </c>
      <c r="H91">
        <f t="shared" si="12"/>
        <v>0</v>
      </c>
      <c r="I91" s="12">
        <f t="shared" si="9"/>
        <v>0</v>
      </c>
      <c r="J91" s="12">
        <f t="shared" si="13"/>
        <v>0</v>
      </c>
    </row>
    <row r="92" spans="1:10" x14ac:dyDescent="0.25">
      <c r="A92">
        <v>75</v>
      </c>
      <c r="B92" s="12">
        <f t="shared" si="14"/>
        <v>5.9170440575966594E-11</v>
      </c>
      <c r="C92" s="12">
        <f t="shared" si="15"/>
        <v>4.1912395407976342E-13</v>
      </c>
      <c r="D92" s="12">
        <f t="shared" si="10"/>
        <v>0</v>
      </c>
      <c r="E92" s="12">
        <f t="shared" si="8"/>
        <v>5.9589564530046355E-11</v>
      </c>
      <c r="F92" s="12"/>
      <c r="G92" s="12">
        <f t="shared" si="11"/>
        <v>0</v>
      </c>
      <c r="H92">
        <f t="shared" si="12"/>
        <v>0</v>
      </c>
      <c r="I92" s="12">
        <f t="shared" si="9"/>
        <v>0</v>
      </c>
      <c r="J92" s="12">
        <f t="shared" si="13"/>
        <v>0</v>
      </c>
    </row>
    <row r="93" spans="1:10" x14ac:dyDescent="0.25">
      <c r="A93">
        <v>76</v>
      </c>
      <c r="B93" s="12">
        <f t="shared" si="14"/>
        <v>5.9589564530046355E-11</v>
      </c>
      <c r="C93" s="12">
        <f t="shared" si="15"/>
        <v>4.2209274875449505E-13</v>
      </c>
      <c r="D93" s="12">
        <f t="shared" si="10"/>
        <v>0</v>
      </c>
      <c r="E93" s="12">
        <f t="shared" si="8"/>
        <v>6.0011657278800852E-11</v>
      </c>
      <c r="F93" s="12"/>
      <c r="G93" s="12">
        <f t="shared" si="11"/>
        <v>0</v>
      </c>
      <c r="H93">
        <f t="shared" si="12"/>
        <v>0</v>
      </c>
      <c r="I93" s="12">
        <f t="shared" si="9"/>
        <v>0</v>
      </c>
      <c r="J93" s="12">
        <f t="shared" si="13"/>
        <v>0</v>
      </c>
    </row>
    <row r="94" spans="1:10" x14ac:dyDescent="0.25">
      <c r="A94">
        <v>77</v>
      </c>
      <c r="B94" s="12">
        <f t="shared" si="14"/>
        <v>6.0011657278800852E-11</v>
      </c>
      <c r="C94" s="12">
        <f t="shared" si="15"/>
        <v>4.2508257239150605E-13</v>
      </c>
      <c r="D94" s="12">
        <f t="shared" si="10"/>
        <v>0</v>
      </c>
      <c r="E94" s="12">
        <f t="shared" si="8"/>
        <v>6.0436739851192359E-11</v>
      </c>
      <c r="F94" s="12"/>
      <c r="G94" s="12">
        <f t="shared" si="11"/>
        <v>0</v>
      </c>
      <c r="H94">
        <f t="shared" si="12"/>
        <v>0</v>
      </c>
      <c r="I94" s="12">
        <f t="shared" si="9"/>
        <v>0</v>
      </c>
      <c r="J94" s="12">
        <f t="shared" si="13"/>
        <v>0</v>
      </c>
    </row>
    <row r="95" spans="1:10" x14ac:dyDescent="0.25">
      <c r="A95">
        <v>78</v>
      </c>
      <c r="B95" s="12">
        <f t="shared" si="14"/>
        <v>6.0436739851192359E-11</v>
      </c>
      <c r="C95" s="12">
        <f t="shared" si="15"/>
        <v>4.2809357394594586E-13</v>
      </c>
      <c r="D95" s="12">
        <f t="shared" si="10"/>
        <v>0</v>
      </c>
      <c r="E95" s="12">
        <f t="shared" si="8"/>
        <v>6.0864833425138305E-11</v>
      </c>
      <c r="F95" s="12"/>
      <c r="G95" s="12">
        <f t="shared" si="11"/>
        <v>0</v>
      </c>
      <c r="H95">
        <f t="shared" si="12"/>
        <v>0</v>
      </c>
      <c r="I95" s="12">
        <f t="shared" si="9"/>
        <v>0</v>
      </c>
      <c r="J95" s="12">
        <f t="shared" si="13"/>
        <v>0</v>
      </c>
    </row>
    <row r="96" spans="1:10" x14ac:dyDescent="0.25">
      <c r="A96">
        <v>79</v>
      </c>
      <c r="B96" s="12">
        <f t="shared" si="14"/>
        <v>6.0864833425138305E-11</v>
      </c>
      <c r="C96" s="12">
        <f t="shared" si="15"/>
        <v>4.3112590342806305E-13</v>
      </c>
      <c r="D96" s="12">
        <f t="shared" si="10"/>
        <v>0</v>
      </c>
      <c r="E96" s="12">
        <f t="shared" si="8"/>
        <v>6.1295959328566374E-11</v>
      </c>
      <c r="F96" s="12"/>
      <c r="G96" s="12">
        <f t="shared" si="11"/>
        <v>0</v>
      </c>
      <c r="H96">
        <f t="shared" si="12"/>
        <v>0</v>
      </c>
      <c r="I96" s="12">
        <f t="shared" si="9"/>
        <v>0</v>
      </c>
      <c r="J96" s="12">
        <f t="shared" si="13"/>
        <v>0</v>
      </c>
    </row>
    <row r="97" spans="1:10" x14ac:dyDescent="0.25">
      <c r="A97">
        <v>80</v>
      </c>
      <c r="B97" s="12">
        <f t="shared" si="14"/>
        <v>6.1295959328566374E-11</v>
      </c>
      <c r="C97" s="12">
        <f t="shared" si="15"/>
        <v>4.341797119106785E-13</v>
      </c>
      <c r="D97" s="12">
        <f t="shared" si="10"/>
        <v>0</v>
      </c>
      <c r="E97" s="12">
        <f t="shared" si="8"/>
        <v>6.1730139040477048E-11</v>
      </c>
      <c r="F97" s="12"/>
      <c r="G97" s="12">
        <f t="shared" si="11"/>
        <v>0</v>
      </c>
      <c r="H97">
        <f t="shared" si="12"/>
        <v>0</v>
      </c>
      <c r="I97" s="12">
        <f t="shared" si="9"/>
        <v>0</v>
      </c>
      <c r="J97" s="12">
        <f t="shared" si="13"/>
        <v>0</v>
      </c>
    </row>
    <row r="98" spans="1:10" x14ac:dyDescent="0.25">
      <c r="A98">
        <v>81</v>
      </c>
      <c r="B98" s="12">
        <f t="shared" si="14"/>
        <v>6.1730139040477048E-11</v>
      </c>
      <c r="C98" s="12">
        <f t="shared" si="15"/>
        <v>4.3725515153671248E-13</v>
      </c>
      <c r="D98" s="12">
        <f t="shared" si="10"/>
        <v>0</v>
      </c>
      <c r="E98" s="12">
        <f t="shared" si="8"/>
        <v>6.2167394192013757E-11</v>
      </c>
      <c r="F98" s="12"/>
      <c r="G98" s="12">
        <f t="shared" si="11"/>
        <v>0</v>
      </c>
      <c r="H98">
        <f t="shared" si="12"/>
        <v>0</v>
      </c>
      <c r="I98" s="12">
        <f t="shared" si="9"/>
        <v>0</v>
      </c>
      <c r="J98" s="12">
        <f t="shared" si="13"/>
        <v>0</v>
      </c>
    </row>
    <row r="99" spans="1:10" x14ac:dyDescent="0.25">
      <c r="A99">
        <v>82</v>
      </c>
      <c r="B99" s="12">
        <f t="shared" si="14"/>
        <v>6.2167394192013757E-11</v>
      </c>
      <c r="C99" s="12">
        <f t="shared" si="15"/>
        <v>4.4035237552676415E-13</v>
      </c>
      <c r="D99" s="12">
        <f t="shared" si="10"/>
        <v>0</v>
      </c>
      <c r="E99" s="12">
        <f t="shared" si="8"/>
        <v>6.2607746567540517E-11</v>
      </c>
      <c r="F99" s="12"/>
      <c r="G99" s="12">
        <f t="shared" si="11"/>
        <v>0</v>
      </c>
      <c r="H99">
        <f t="shared" si="12"/>
        <v>0</v>
      </c>
      <c r="I99" s="12">
        <f t="shared" si="9"/>
        <v>0</v>
      </c>
      <c r="J99" s="12">
        <f t="shared" si="13"/>
        <v>0</v>
      </c>
    </row>
    <row r="100" spans="1:10" x14ac:dyDescent="0.25">
      <c r="A100">
        <v>83</v>
      </c>
      <c r="B100" s="12">
        <f t="shared" si="14"/>
        <v>6.2607746567540517E-11</v>
      </c>
      <c r="C100" s="12">
        <f t="shared" si="15"/>
        <v>4.4347153818674535E-13</v>
      </c>
      <c r="D100" s="12">
        <f t="shared" si="10"/>
        <v>0</v>
      </c>
      <c r="E100" s="12">
        <f t="shared" si="8"/>
        <v>6.3051218105727263E-11</v>
      </c>
      <c r="F100" s="12"/>
      <c r="G100" s="12">
        <f t="shared" si="11"/>
        <v>0</v>
      </c>
      <c r="H100">
        <f t="shared" si="12"/>
        <v>0</v>
      </c>
      <c r="I100" s="12">
        <f t="shared" si="9"/>
        <v>0</v>
      </c>
      <c r="J100" s="12">
        <f t="shared" si="13"/>
        <v>0</v>
      </c>
    </row>
    <row r="101" spans="1:10" x14ac:dyDescent="0.25">
      <c r="A101">
        <v>84</v>
      </c>
      <c r="B101" s="12">
        <f t="shared" si="14"/>
        <v>6.3051218105727263E-11</v>
      </c>
      <c r="C101" s="12">
        <f t="shared" si="15"/>
        <v>4.4661279491556816E-13</v>
      </c>
      <c r="D101" s="12">
        <f t="shared" si="10"/>
        <v>0</v>
      </c>
      <c r="E101" s="12">
        <f t="shared" si="8"/>
        <v>6.3497830900642834E-11</v>
      </c>
      <c r="F101" s="12"/>
      <c r="G101" s="12">
        <f t="shared" si="11"/>
        <v>0</v>
      </c>
      <c r="H101">
        <f t="shared" si="12"/>
        <v>0</v>
      </c>
      <c r="I101" s="12">
        <f t="shared" si="9"/>
        <v>0</v>
      </c>
      <c r="J101" s="12">
        <f t="shared" si="13"/>
        <v>0</v>
      </c>
    </row>
    <row r="102" spans="1:10" x14ac:dyDescent="0.25">
      <c r="A102">
        <v>85</v>
      </c>
      <c r="B102" s="12">
        <f t="shared" si="14"/>
        <v>6.3497830900642834E-11</v>
      </c>
      <c r="C102" s="12">
        <f t="shared" si="15"/>
        <v>4.4977630221288683E-13</v>
      </c>
      <c r="D102" s="12">
        <f t="shared" si="10"/>
        <v>0</v>
      </c>
      <c r="E102" s="12">
        <f t="shared" si="8"/>
        <v>6.3947607202855723E-11</v>
      </c>
      <c r="F102" s="12"/>
      <c r="G102" s="12">
        <f t="shared" si="11"/>
        <v>0</v>
      </c>
      <c r="H102">
        <f t="shared" si="12"/>
        <v>0</v>
      </c>
      <c r="I102" s="12">
        <f t="shared" si="9"/>
        <v>0</v>
      </c>
      <c r="J102" s="12">
        <f t="shared" si="13"/>
        <v>0</v>
      </c>
    </row>
    <row r="103" spans="1:10" x14ac:dyDescent="0.25">
      <c r="A103">
        <v>86</v>
      </c>
      <c r="B103" s="12">
        <f t="shared" si="14"/>
        <v>6.3947607202855723E-11</v>
      </c>
      <c r="C103" s="12">
        <f t="shared" si="15"/>
        <v>4.5296221768689473E-13</v>
      </c>
      <c r="D103" s="12">
        <f t="shared" si="10"/>
        <v>0</v>
      </c>
      <c r="E103" s="12">
        <f t="shared" si="8"/>
        <v>6.4400569420542621E-11</v>
      </c>
      <c r="F103" s="12"/>
      <c r="G103" s="12">
        <f t="shared" si="11"/>
        <v>0</v>
      </c>
      <c r="H103">
        <f t="shared" si="12"/>
        <v>0</v>
      </c>
      <c r="I103" s="12">
        <f t="shared" si="9"/>
        <v>0</v>
      </c>
      <c r="J103" s="12">
        <f t="shared" si="13"/>
        <v>0</v>
      </c>
    </row>
    <row r="104" spans="1:10" x14ac:dyDescent="0.25">
      <c r="A104">
        <v>87</v>
      </c>
      <c r="B104" s="12">
        <f t="shared" si="14"/>
        <v>6.4400569420542621E-11</v>
      </c>
      <c r="C104" s="12">
        <f t="shared" si="15"/>
        <v>4.5617070006217695E-13</v>
      </c>
      <c r="D104" s="12">
        <f t="shared" si="10"/>
        <v>0</v>
      </c>
      <c r="E104" s="12">
        <f t="shared" si="8"/>
        <v>6.4856740120604796E-11</v>
      </c>
      <c r="F104" s="12"/>
      <c r="G104" s="12">
        <f t="shared" si="11"/>
        <v>0</v>
      </c>
      <c r="H104">
        <f t="shared" si="12"/>
        <v>0</v>
      </c>
      <c r="I104" s="12">
        <f t="shared" si="9"/>
        <v>0</v>
      </c>
      <c r="J104" s="12">
        <f t="shared" si="13"/>
        <v>0</v>
      </c>
    </row>
    <row r="105" spans="1:10" x14ac:dyDescent="0.25">
      <c r="A105">
        <v>88</v>
      </c>
      <c r="B105" s="12">
        <f t="shared" si="14"/>
        <v>6.4856740120604796E-11</v>
      </c>
      <c r="C105" s="12">
        <f t="shared" si="15"/>
        <v>4.5940190918761727E-13</v>
      </c>
      <c r="D105" s="12">
        <f t="shared" si="10"/>
        <v>0</v>
      </c>
      <c r="E105" s="12">
        <f t="shared" si="8"/>
        <v>6.5316142029792418E-11</v>
      </c>
      <c r="F105" s="12"/>
      <c r="G105" s="12">
        <f t="shared" si="11"/>
        <v>0</v>
      </c>
      <c r="H105">
        <f t="shared" si="12"/>
        <v>0</v>
      </c>
      <c r="I105" s="12">
        <f t="shared" si="9"/>
        <v>0</v>
      </c>
      <c r="J105" s="12">
        <f t="shared" si="13"/>
        <v>0</v>
      </c>
    </row>
    <row r="106" spans="1:10" x14ac:dyDescent="0.25">
      <c r="A106">
        <v>89</v>
      </c>
      <c r="B106" s="12">
        <f t="shared" si="14"/>
        <v>6.5316142029792418E-11</v>
      </c>
      <c r="C106" s="12">
        <f t="shared" si="15"/>
        <v>4.6265600604436301E-13</v>
      </c>
      <c r="D106" s="12">
        <f t="shared" si="10"/>
        <v>0</v>
      </c>
      <c r="E106" s="12">
        <f t="shared" si="8"/>
        <v>6.5778798035836781E-11</v>
      </c>
      <c r="F106" s="12"/>
      <c r="G106" s="12">
        <f t="shared" si="11"/>
        <v>0</v>
      </c>
      <c r="H106">
        <f t="shared" si="12"/>
        <v>0</v>
      </c>
      <c r="I106" s="12">
        <f t="shared" si="9"/>
        <v>0</v>
      </c>
      <c r="J106" s="12">
        <f t="shared" si="13"/>
        <v>0</v>
      </c>
    </row>
    <row r="107" spans="1:10" x14ac:dyDescent="0.25">
      <c r="A107">
        <v>90</v>
      </c>
      <c r="B107" s="12">
        <f t="shared" si="14"/>
        <v>6.5778798035836781E-11</v>
      </c>
      <c r="C107" s="12">
        <f t="shared" si="15"/>
        <v>4.6593315275384392E-13</v>
      </c>
      <c r="D107" s="12">
        <f t="shared" si="10"/>
        <v>0</v>
      </c>
      <c r="E107" s="12">
        <f t="shared" ref="E107:E170" si="16">IF(I106=E106,0,(B107+C107-D107))</f>
        <v>6.624473118859062E-11</v>
      </c>
      <c r="F107" s="12"/>
      <c r="G107" s="12">
        <f t="shared" si="11"/>
        <v>0</v>
      </c>
      <c r="H107">
        <f t="shared" si="12"/>
        <v>0</v>
      </c>
      <c r="I107" s="12">
        <f t="shared" ref="I107:I170" si="17">IF(H107&gt;0,(E107),IF(I106=E106,0,D107))</f>
        <v>0</v>
      </c>
      <c r="J107" s="12">
        <f t="shared" si="13"/>
        <v>0</v>
      </c>
    </row>
    <row r="108" spans="1:10" x14ac:dyDescent="0.25">
      <c r="A108">
        <v>91</v>
      </c>
      <c r="B108" s="12">
        <f t="shared" si="14"/>
        <v>6.624473118859062E-11</v>
      </c>
      <c r="C108" s="12">
        <f t="shared" si="15"/>
        <v>4.692335125858502E-13</v>
      </c>
      <c r="D108" s="12">
        <f t="shared" si="10"/>
        <v>0</v>
      </c>
      <c r="E108" s="12">
        <f t="shared" si="16"/>
        <v>6.671396470117647E-11</v>
      </c>
      <c r="F108" s="12"/>
      <c r="G108" s="12">
        <f t="shared" si="11"/>
        <v>0</v>
      </c>
      <c r="H108">
        <f t="shared" si="12"/>
        <v>0</v>
      </c>
      <c r="I108" s="12">
        <f t="shared" si="17"/>
        <v>0</v>
      </c>
      <c r="J108" s="12">
        <f t="shared" si="13"/>
        <v>0</v>
      </c>
    </row>
    <row r="109" spans="1:10" x14ac:dyDescent="0.25">
      <c r="A109">
        <v>92</v>
      </c>
      <c r="B109" s="12">
        <f t="shared" si="14"/>
        <v>6.671396470117647E-11</v>
      </c>
      <c r="C109" s="12">
        <f t="shared" si="15"/>
        <v>4.7255724996666669E-13</v>
      </c>
      <c r="D109" s="12">
        <f t="shared" si="10"/>
        <v>0</v>
      </c>
      <c r="E109" s="12">
        <f t="shared" si="16"/>
        <v>6.7186521951143131E-11</v>
      </c>
      <c r="F109" s="12"/>
      <c r="G109" s="12">
        <f t="shared" si="11"/>
        <v>0</v>
      </c>
      <c r="H109">
        <f t="shared" si="12"/>
        <v>0</v>
      </c>
      <c r="I109" s="12">
        <f t="shared" si="17"/>
        <v>0</v>
      </c>
      <c r="J109" s="12">
        <f t="shared" si="13"/>
        <v>0</v>
      </c>
    </row>
    <row r="110" spans="1:10" x14ac:dyDescent="0.25">
      <c r="A110">
        <v>93</v>
      </c>
      <c r="B110" s="12">
        <f t="shared" si="14"/>
        <v>6.7186521951143131E-11</v>
      </c>
      <c r="C110" s="12">
        <f t="shared" si="15"/>
        <v>4.7590453048726386E-13</v>
      </c>
      <c r="D110" s="12">
        <f t="shared" si="10"/>
        <v>0</v>
      </c>
      <c r="E110" s="12">
        <f t="shared" si="16"/>
        <v>6.766242648163039E-11</v>
      </c>
      <c r="F110" s="12"/>
      <c r="G110" s="12">
        <f t="shared" si="11"/>
        <v>0</v>
      </c>
      <c r="H110">
        <f t="shared" si="12"/>
        <v>0</v>
      </c>
      <c r="I110" s="12">
        <f t="shared" si="17"/>
        <v>0</v>
      </c>
      <c r="J110" s="12">
        <f t="shared" si="13"/>
        <v>0</v>
      </c>
    </row>
    <row r="111" spans="1:10" x14ac:dyDescent="0.25">
      <c r="A111">
        <v>94</v>
      </c>
      <c r="B111" s="12">
        <f t="shared" si="14"/>
        <v>6.766242648163039E-11</v>
      </c>
      <c r="C111" s="12">
        <f t="shared" si="15"/>
        <v>4.7927552091154864E-13</v>
      </c>
      <c r="D111" s="12">
        <f t="shared" si="10"/>
        <v>0</v>
      </c>
      <c r="E111" s="12">
        <f t="shared" si="16"/>
        <v>6.8141702002541936E-11</v>
      </c>
      <c r="F111" s="12"/>
      <c r="G111" s="12">
        <f t="shared" si="11"/>
        <v>0</v>
      </c>
      <c r="H111">
        <f t="shared" si="12"/>
        <v>0</v>
      </c>
      <c r="I111" s="12">
        <f t="shared" si="17"/>
        <v>0</v>
      </c>
      <c r="J111" s="12">
        <f t="shared" si="13"/>
        <v>0</v>
      </c>
    </row>
    <row r="112" spans="1:10" x14ac:dyDescent="0.25">
      <c r="A112">
        <v>95</v>
      </c>
      <c r="B112" s="12">
        <f t="shared" si="14"/>
        <v>6.8141702002541936E-11</v>
      </c>
      <c r="C112" s="12">
        <f t="shared" si="15"/>
        <v>4.8267038918467209E-13</v>
      </c>
      <c r="D112" s="12">
        <f t="shared" si="10"/>
        <v>0</v>
      </c>
      <c r="E112" s="12">
        <f t="shared" si="16"/>
        <v>6.8624372391726612E-11</v>
      </c>
      <c r="F112" s="12"/>
      <c r="G112" s="12">
        <f t="shared" si="11"/>
        <v>0</v>
      </c>
      <c r="H112">
        <f t="shared" si="12"/>
        <v>0</v>
      </c>
      <c r="I112" s="12">
        <f t="shared" si="17"/>
        <v>0</v>
      </c>
      <c r="J112" s="12">
        <f t="shared" si="13"/>
        <v>0</v>
      </c>
    </row>
    <row r="113" spans="1:10" x14ac:dyDescent="0.25">
      <c r="A113">
        <v>96</v>
      </c>
      <c r="B113" s="12">
        <f t="shared" si="14"/>
        <v>6.8624372391726612E-11</v>
      </c>
      <c r="C113" s="12">
        <f t="shared" si="15"/>
        <v>4.8608930444139686E-13</v>
      </c>
      <c r="D113" s="12">
        <f t="shared" si="10"/>
        <v>0</v>
      </c>
      <c r="E113" s="12">
        <f t="shared" si="16"/>
        <v>6.9110461696168008E-11</v>
      </c>
      <c r="F113" s="12"/>
      <c r="G113" s="12">
        <f t="shared" si="11"/>
        <v>0</v>
      </c>
      <c r="H113">
        <f t="shared" si="12"/>
        <v>0</v>
      </c>
      <c r="I113" s="12">
        <f t="shared" si="17"/>
        <v>0</v>
      </c>
      <c r="J113" s="12">
        <f t="shared" si="13"/>
        <v>0</v>
      </c>
    </row>
    <row r="114" spans="1:10" x14ac:dyDescent="0.25">
      <c r="A114">
        <v>97</v>
      </c>
      <c r="B114" s="12">
        <f t="shared" si="14"/>
        <v>6.9110461696168008E-11</v>
      </c>
      <c r="C114" s="12">
        <f t="shared" si="15"/>
        <v>4.8953243701452347E-13</v>
      </c>
      <c r="D114" s="12">
        <f t="shared" si="10"/>
        <v>0</v>
      </c>
      <c r="E114" s="12">
        <f t="shared" si="16"/>
        <v>6.9599994133182535E-11</v>
      </c>
      <c r="F114" s="12"/>
      <c r="G114" s="12">
        <f t="shared" si="11"/>
        <v>0</v>
      </c>
      <c r="H114">
        <f t="shared" si="12"/>
        <v>0</v>
      </c>
      <c r="I114" s="12">
        <f t="shared" si="17"/>
        <v>0</v>
      </c>
      <c r="J114" s="12">
        <f t="shared" si="13"/>
        <v>0</v>
      </c>
    </row>
    <row r="115" spans="1:10" x14ac:dyDescent="0.25">
      <c r="A115">
        <v>98</v>
      </c>
      <c r="B115" s="12">
        <f t="shared" si="14"/>
        <v>6.9599994133182535E-11</v>
      </c>
      <c r="C115" s="12">
        <f t="shared" si="15"/>
        <v>4.9299995844337632E-13</v>
      </c>
      <c r="D115" s="12">
        <f t="shared" si="10"/>
        <v>0</v>
      </c>
      <c r="E115" s="12">
        <f t="shared" si="16"/>
        <v>7.0092994091625914E-11</v>
      </c>
      <c r="F115" s="12"/>
      <c r="G115" s="12">
        <f t="shared" si="11"/>
        <v>0</v>
      </c>
      <c r="H115">
        <f t="shared" si="12"/>
        <v>0</v>
      </c>
      <c r="I115" s="12">
        <f t="shared" si="17"/>
        <v>0</v>
      </c>
      <c r="J115" s="12">
        <f t="shared" si="13"/>
        <v>0</v>
      </c>
    </row>
    <row r="116" spans="1:10" x14ac:dyDescent="0.25">
      <c r="A116">
        <v>99</v>
      </c>
      <c r="B116" s="12">
        <f t="shared" si="14"/>
        <v>7.0092994091625914E-11</v>
      </c>
      <c r="C116" s="12">
        <f t="shared" si="15"/>
        <v>4.9649204148235029E-13</v>
      </c>
      <c r="D116" s="12">
        <f t="shared" si="10"/>
        <v>0</v>
      </c>
      <c r="E116" s="12">
        <f t="shared" si="16"/>
        <v>7.0589486133108262E-11</v>
      </c>
      <c r="F116" s="12"/>
      <c r="G116" s="12">
        <f t="shared" si="11"/>
        <v>0</v>
      </c>
      <c r="H116">
        <f t="shared" si="12"/>
        <v>0</v>
      </c>
      <c r="I116" s="12">
        <f t="shared" si="17"/>
        <v>0</v>
      </c>
      <c r="J116" s="12">
        <f t="shared" si="13"/>
        <v>0</v>
      </c>
    </row>
    <row r="117" spans="1:10" x14ac:dyDescent="0.25">
      <c r="A117">
        <v>100</v>
      </c>
      <c r="B117" s="12">
        <f t="shared" si="14"/>
        <v>7.0589486133108262E-11</v>
      </c>
      <c r="C117" s="12">
        <f t="shared" si="15"/>
        <v>5.0000886010951695E-13</v>
      </c>
      <c r="D117" s="12">
        <f t="shared" si="10"/>
        <v>0</v>
      </c>
      <c r="E117" s="12">
        <f t="shared" si="16"/>
        <v>7.1089494993217774E-11</v>
      </c>
      <c r="F117" s="12"/>
      <c r="G117" s="12">
        <f t="shared" si="11"/>
        <v>0</v>
      </c>
      <c r="H117">
        <f t="shared" si="12"/>
        <v>0</v>
      </c>
      <c r="I117" s="12">
        <f t="shared" si="17"/>
        <v>0</v>
      </c>
      <c r="J117" s="12">
        <f t="shared" si="13"/>
        <v>0</v>
      </c>
    </row>
    <row r="118" spans="1:10" x14ac:dyDescent="0.25">
      <c r="A118">
        <v>101</v>
      </c>
      <c r="B118" s="12">
        <f t="shared" si="14"/>
        <v>7.1089494993217774E-11</v>
      </c>
      <c r="C118" s="12">
        <f t="shared" si="15"/>
        <v>5.0355058953529258E-13</v>
      </c>
      <c r="D118" s="12">
        <f t="shared" si="10"/>
        <v>0</v>
      </c>
      <c r="E118" s="12">
        <f t="shared" si="16"/>
        <v>7.1593045582753073E-11</v>
      </c>
      <c r="F118" s="12"/>
      <c r="G118" s="12">
        <f t="shared" si="11"/>
        <v>0</v>
      </c>
      <c r="H118">
        <f t="shared" si="12"/>
        <v>0</v>
      </c>
      <c r="I118" s="12">
        <f t="shared" si="17"/>
        <v>0</v>
      </c>
      <c r="J118" s="12">
        <f t="shared" si="13"/>
        <v>0</v>
      </c>
    </row>
    <row r="119" spans="1:10" x14ac:dyDescent="0.25">
      <c r="A119">
        <v>102</v>
      </c>
      <c r="B119" s="12">
        <f t="shared" si="14"/>
        <v>7.1593045582753073E-11</v>
      </c>
      <c r="C119" s="12">
        <f t="shared" si="15"/>
        <v>5.0711740621116763E-13</v>
      </c>
      <c r="D119" s="12">
        <f t="shared" si="10"/>
        <v>0</v>
      </c>
      <c r="E119" s="12">
        <f t="shared" si="16"/>
        <v>7.2100162988964246E-11</v>
      </c>
      <c r="F119" s="12"/>
      <c r="G119" s="12">
        <f t="shared" si="11"/>
        <v>0</v>
      </c>
      <c r="H119">
        <f t="shared" si="12"/>
        <v>0</v>
      </c>
      <c r="I119" s="12">
        <f t="shared" si="17"/>
        <v>0</v>
      </c>
      <c r="J119" s="12">
        <f t="shared" si="13"/>
        <v>0</v>
      </c>
    </row>
    <row r="120" spans="1:10" x14ac:dyDescent="0.25">
      <c r="A120">
        <v>103</v>
      </c>
      <c r="B120" s="12">
        <f t="shared" si="14"/>
        <v>7.2100162988964246E-11</v>
      </c>
      <c r="C120" s="12">
        <f t="shared" si="15"/>
        <v>5.1070948783849677E-13</v>
      </c>
      <c r="D120" s="12">
        <f t="shared" si="10"/>
        <v>0</v>
      </c>
      <c r="E120" s="12">
        <f t="shared" si="16"/>
        <v>7.2610872476802745E-11</v>
      </c>
      <c r="F120" s="12"/>
      <c r="G120" s="12">
        <f t="shared" si="11"/>
        <v>0</v>
      </c>
      <c r="H120">
        <f t="shared" si="12"/>
        <v>0</v>
      </c>
      <c r="I120" s="12">
        <f t="shared" si="17"/>
        <v>0</v>
      </c>
      <c r="J120" s="12">
        <f t="shared" si="13"/>
        <v>0</v>
      </c>
    </row>
    <row r="121" spans="1:10" x14ac:dyDescent="0.25">
      <c r="A121">
        <v>104</v>
      </c>
      <c r="B121" s="12">
        <f t="shared" si="14"/>
        <v>7.2610872476802745E-11</v>
      </c>
      <c r="C121" s="12">
        <f t="shared" si="15"/>
        <v>5.1432701337735275E-13</v>
      </c>
      <c r="D121" s="12">
        <f t="shared" si="10"/>
        <v>0</v>
      </c>
      <c r="E121" s="12">
        <f t="shared" si="16"/>
        <v>7.3125199490180095E-11</v>
      </c>
      <c r="F121" s="12"/>
      <c r="G121" s="12">
        <f t="shared" si="11"/>
        <v>0</v>
      </c>
      <c r="H121">
        <f t="shared" si="12"/>
        <v>0</v>
      </c>
      <c r="I121" s="12">
        <f t="shared" si="17"/>
        <v>0</v>
      </c>
      <c r="J121" s="12">
        <f t="shared" si="13"/>
        <v>0</v>
      </c>
    </row>
    <row r="122" spans="1:10" x14ac:dyDescent="0.25">
      <c r="A122">
        <v>105</v>
      </c>
      <c r="B122" s="12">
        <f t="shared" si="14"/>
        <v>7.3125199490180095E-11</v>
      </c>
      <c r="C122" s="12">
        <f t="shared" si="15"/>
        <v>5.1797016305544235E-13</v>
      </c>
      <c r="D122" s="12">
        <f t="shared" si="10"/>
        <v>0</v>
      </c>
      <c r="E122" s="12">
        <f t="shared" si="16"/>
        <v>7.3643169653235533E-11</v>
      </c>
      <c r="F122" s="12"/>
      <c r="G122" s="12">
        <f t="shared" si="11"/>
        <v>0</v>
      </c>
      <c r="H122">
        <f t="shared" si="12"/>
        <v>0</v>
      </c>
      <c r="I122" s="12">
        <f t="shared" si="17"/>
        <v>0</v>
      </c>
      <c r="J122" s="12">
        <f t="shared" si="13"/>
        <v>0</v>
      </c>
    </row>
    <row r="123" spans="1:10" x14ac:dyDescent="0.25">
      <c r="A123">
        <v>106</v>
      </c>
      <c r="B123" s="12">
        <f t="shared" si="14"/>
        <v>7.3643169653235533E-11</v>
      </c>
      <c r="C123" s="12">
        <f t="shared" si="15"/>
        <v>5.2163911837708511E-13</v>
      </c>
      <c r="D123" s="12">
        <f t="shared" si="10"/>
        <v>0</v>
      </c>
      <c r="E123" s="12">
        <f t="shared" si="16"/>
        <v>7.4164808771612612E-11</v>
      </c>
      <c r="F123" s="12"/>
      <c r="G123" s="12">
        <f t="shared" si="11"/>
        <v>0</v>
      </c>
      <c r="H123">
        <f t="shared" si="12"/>
        <v>0</v>
      </c>
      <c r="I123" s="12">
        <f t="shared" si="17"/>
        <v>0</v>
      </c>
      <c r="J123" s="12">
        <f t="shared" si="13"/>
        <v>0</v>
      </c>
    </row>
    <row r="124" spans="1:10" x14ac:dyDescent="0.25">
      <c r="A124">
        <v>107</v>
      </c>
      <c r="B124" s="12">
        <f t="shared" si="14"/>
        <v>7.4164808771612612E-11</v>
      </c>
      <c r="C124" s="12">
        <f t="shared" si="15"/>
        <v>5.2533406213225598E-13</v>
      </c>
      <c r="D124" s="12">
        <f t="shared" si="10"/>
        <v>0</v>
      </c>
      <c r="E124" s="12">
        <f t="shared" si="16"/>
        <v>7.4690142833744866E-11</v>
      </c>
      <c r="F124" s="12"/>
      <c r="G124" s="12">
        <f t="shared" si="11"/>
        <v>0</v>
      </c>
      <c r="H124">
        <f t="shared" si="12"/>
        <v>0</v>
      </c>
      <c r="I124" s="12">
        <f t="shared" si="17"/>
        <v>0</v>
      </c>
      <c r="J124" s="12">
        <f t="shared" si="13"/>
        <v>0</v>
      </c>
    </row>
    <row r="125" spans="1:10" x14ac:dyDescent="0.25">
      <c r="A125">
        <v>108</v>
      </c>
      <c r="B125" s="12">
        <f t="shared" si="14"/>
        <v>7.4690142833744866E-11</v>
      </c>
      <c r="C125" s="12">
        <f t="shared" si="15"/>
        <v>5.2905517840569283E-13</v>
      </c>
      <c r="D125" s="12">
        <f t="shared" si="10"/>
        <v>0</v>
      </c>
      <c r="E125" s="12">
        <f t="shared" si="16"/>
        <v>7.5219198012150562E-11</v>
      </c>
      <c r="F125" s="12"/>
      <c r="G125" s="12">
        <f t="shared" si="11"/>
        <v>0</v>
      </c>
      <c r="H125">
        <f t="shared" si="12"/>
        <v>0</v>
      </c>
      <c r="I125" s="12">
        <f t="shared" si="17"/>
        <v>0</v>
      </c>
      <c r="J125" s="12">
        <f t="shared" si="13"/>
        <v>0</v>
      </c>
    </row>
    <row r="126" spans="1:10" x14ac:dyDescent="0.25">
      <c r="A126">
        <v>109</v>
      </c>
      <c r="B126" s="12">
        <f t="shared" si="14"/>
        <v>7.5219198012150562E-11</v>
      </c>
      <c r="C126" s="12">
        <f t="shared" si="15"/>
        <v>5.3280265258606652E-13</v>
      </c>
      <c r="D126" s="12">
        <f t="shared" si="10"/>
        <v>0</v>
      </c>
      <c r="E126" s="12">
        <f t="shared" si="16"/>
        <v>7.5752000664736623E-11</v>
      </c>
      <c r="F126" s="12"/>
      <c r="G126" s="12">
        <f t="shared" si="11"/>
        <v>0</v>
      </c>
      <c r="H126">
        <f t="shared" si="12"/>
        <v>0</v>
      </c>
      <c r="I126" s="12">
        <f t="shared" si="17"/>
        <v>0</v>
      </c>
      <c r="J126" s="12">
        <f t="shared" si="13"/>
        <v>0</v>
      </c>
    </row>
    <row r="127" spans="1:10" x14ac:dyDescent="0.25">
      <c r="A127">
        <v>110</v>
      </c>
      <c r="B127" s="12">
        <f t="shared" si="14"/>
        <v>7.5752000664736623E-11</v>
      </c>
      <c r="C127" s="12">
        <f t="shared" si="15"/>
        <v>5.3657667137521774E-13</v>
      </c>
      <c r="D127" s="12">
        <f t="shared" si="10"/>
        <v>0</v>
      </c>
      <c r="E127" s="12">
        <f t="shared" si="16"/>
        <v>7.6288577336111841E-11</v>
      </c>
      <c r="F127" s="12"/>
      <c r="G127" s="12">
        <f t="shared" si="11"/>
        <v>0</v>
      </c>
      <c r="H127">
        <f t="shared" si="12"/>
        <v>0</v>
      </c>
      <c r="I127" s="12">
        <f t="shared" si="17"/>
        <v>0</v>
      </c>
      <c r="J127" s="12">
        <f t="shared" si="13"/>
        <v>0</v>
      </c>
    </row>
    <row r="128" spans="1:10" x14ac:dyDescent="0.25">
      <c r="A128">
        <v>111</v>
      </c>
      <c r="B128" s="12">
        <f t="shared" si="14"/>
        <v>7.6288577336111841E-11</v>
      </c>
      <c r="C128" s="12">
        <f t="shared" si="15"/>
        <v>5.4037742279745895E-13</v>
      </c>
      <c r="D128" s="12">
        <f t="shared" si="10"/>
        <v>0</v>
      </c>
      <c r="E128" s="12">
        <f t="shared" si="16"/>
        <v>7.6828954758909298E-11</v>
      </c>
      <c r="F128" s="12"/>
      <c r="G128" s="12">
        <f t="shared" si="11"/>
        <v>0</v>
      </c>
      <c r="H128">
        <f t="shared" si="12"/>
        <v>0</v>
      </c>
      <c r="I128" s="12">
        <f t="shared" si="17"/>
        <v>0</v>
      </c>
      <c r="J128" s="12">
        <f t="shared" si="13"/>
        <v>0</v>
      </c>
    </row>
    <row r="129" spans="1:10" x14ac:dyDescent="0.25">
      <c r="A129">
        <v>112</v>
      </c>
      <c r="B129" s="12">
        <f t="shared" si="14"/>
        <v>7.6828954758909298E-11</v>
      </c>
      <c r="C129" s="12">
        <f t="shared" si="15"/>
        <v>5.4420509620894084E-13</v>
      </c>
      <c r="D129" s="12">
        <f t="shared" si="10"/>
        <v>0</v>
      </c>
      <c r="E129" s="12">
        <f t="shared" si="16"/>
        <v>7.7373159855118245E-11</v>
      </c>
      <c r="F129" s="12"/>
      <c r="G129" s="12">
        <f t="shared" si="11"/>
        <v>0</v>
      </c>
      <c r="H129">
        <f t="shared" si="12"/>
        <v>0</v>
      </c>
      <c r="I129" s="12">
        <f t="shared" si="17"/>
        <v>0</v>
      </c>
      <c r="J129" s="12">
        <f t="shared" si="13"/>
        <v>0</v>
      </c>
    </row>
    <row r="130" spans="1:10" x14ac:dyDescent="0.25">
      <c r="A130">
        <v>113</v>
      </c>
      <c r="B130" s="12">
        <f t="shared" si="14"/>
        <v>7.7373159855118245E-11</v>
      </c>
      <c r="C130" s="12">
        <f t="shared" si="15"/>
        <v>5.4805988230708757E-13</v>
      </c>
      <c r="D130" s="12">
        <f t="shared" si="10"/>
        <v>0</v>
      </c>
      <c r="E130" s="12">
        <f t="shared" si="16"/>
        <v>7.7921219737425338E-11</v>
      </c>
      <c r="F130" s="12"/>
      <c r="G130" s="12">
        <f t="shared" si="11"/>
        <v>0</v>
      </c>
      <c r="H130">
        <f t="shared" si="12"/>
        <v>0</v>
      </c>
      <c r="I130" s="12">
        <f t="shared" si="17"/>
        <v>0</v>
      </c>
      <c r="J130" s="12">
        <f t="shared" si="13"/>
        <v>0</v>
      </c>
    </row>
    <row r="131" spans="1:10" x14ac:dyDescent="0.25">
      <c r="A131">
        <v>114</v>
      </c>
      <c r="B131" s="12">
        <f t="shared" si="14"/>
        <v>7.7921219737425338E-11</v>
      </c>
      <c r="C131" s="12">
        <f t="shared" si="15"/>
        <v>5.519419731400962E-13</v>
      </c>
      <c r="D131" s="12">
        <f t="shared" si="10"/>
        <v>0</v>
      </c>
      <c r="E131" s="12">
        <f t="shared" si="16"/>
        <v>7.8473161710565437E-11</v>
      </c>
      <c r="F131" s="12"/>
      <c r="G131" s="12">
        <f t="shared" si="11"/>
        <v>0</v>
      </c>
      <c r="H131">
        <f t="shared" si="12"/>
        <v>0</v>
      </c>
      <c r="I131" s="12">
        <f t="shared" si="17"/>
        <v>0</v>
      </c>
      <c r="J131" s="12">
        <f t="shared" si="13"/>
        <v>0</v>
      </c>
    </row>
    <row r="132" spans="1:10" x14ac:dyDescent="0.25">
      <c r="A132">
        <v>115</v>
      </c>
      <c r="B132" s="12">
        <f t="shared" si="14"/>
        <v>7.8473161710565437E-11</v>
      </c>
      <c r="C132" s="12">
        <f t="shared" si="15"/>
        <v>5.5585156211650525E-13</v>
      </c>
      <c r="D132" s="12">
        <f t="shared" si="10"/>
        <v>0</v>
      </c>
      <c r="E132" s="12">
        <f t="shared" si="16"/>
        <v>7.902901327268194E-11</v>
      </c>
      <c r="F132" s="12"/>
      <c r="G132" s="12">
        <f t="shared" si="11"/>
        <v>0</v>
      </c>
      <c r="H132">
        <f t="shared" si="12"/>
        <v>0</v>
      </c>
      <c r="I132" s="12">
        <f t="shared" si="17"/>
        <v>0</v>
      </c>
      <c r="J132" s="12">
        <f t="shared" si="13"/>
        <v>0</v>
      </c>
    </row>
    <row r="133" spans="1:10" x14ac:dyDescent="0.25">
      <c r="A133">
        <v>116</v>
      </c>
      <c r="B133" s="12">
        <f t="shared" si="14"/>
        <v>7.902901327268194E-11</v>
      </c>
      <c r="C133" s="12">
        <f t="shared" si="15"/>
        <v>5.597888440148305E-13</v>
      </c>
      <c r="D133" s="12">
        <f t="shared" si="10"/>
        <v>0</v>
      </c>
      <c r="E133" s="12">
        <f t="shared" si="16"/>
        <v>7.9588802116696767E-11</v>
      </c>
      <c r="F133" s="12"/>
      <c r="G133" s="12">
        <f t="shared" si="11"/>
        <v>0</v>
      </c>
      <c r="H133">
        <f t="shared" si="12"/>
        <v>0</v>
      </c>
      <c r="I133" s="12">
        <f t="shared" si="17"/>
        <v>0</v>
      </c>
      <c r="J133" s="12">
        <f t="shared" si="13"/>
        <v>0</v>
      </c>
    </row>
    <row r="134" spans="1:10" x14ac:dyDescent="0.25">
      <c r="A134">
        <v>117</v>
      </c>
      <c r="B134" s="12">
        <f t="shared" si="14"/>
        <v>7.9588802116696767E-11</v>
      </c>
      <c r="C134" s="12">
        <f t="shared" si="15"/>
        <v>5.6375401499326887E-13</v>
      </c>
      <c r="D134" s="12">
        <f t="shared" si="10"/>
        <v>0</v>
      </c>
      <c r="E134" s="12">
        <f t="shared" si="16"/>
        <v>8.015255613169004E-11</v>
      </c>
      <c r="F134" s="12"/>
      <c r="G134" s="12">
        <f t="shared" si="11"/>
        <v>0</v>
      </c>
      <c r="H134">
        <f t="shared" si="12"/>
        <v>0</v>
      </c>
      <c r="I134" s="12">
        <f t="shared" si="17"/>
        <v>0</v>
      </c>
      <c r="J134" s="12">
        <f t="shared" si="13"/>
        <v>0</v>
      </c>
    </row>
    <row r="135" spans="1:10" x14ac:dyDescent="0.25">
      <c r="A135">
        <v>118</v>
      </c>
      <c r="B135" s="12">
        <f t="shared" si="14"/>
        <v>8.015255613169004E-11</v>
      </c>
      <c r="C135" s="12">
        <f t="shared" si="15"/>
        <v>5.6774727259947119E-13</v>
      </c>
      <c r="D135" s="12">
        <f t="shared" si="10"/>
        <v>0</v>
      </c>
      <c r="E135" s="12">
        <f t="shared" si="16"/>
        <v>8.0720303404289507E-11</v>
      </c>
      <c r="F135" s="12"/>
      <c r="G135" s="12">
        <f t="shared" si="11"/>
        <v>0</v>
      </c>
      <c r="H135">
        <f t="shared" si="12"/>
        <v>0</v>
      </c>
      <c r="I135" s="12">
        <f t="shared" si="17"/>
        <v>0</v>
      </c>
      <c r="J135" s="12">
        <f t="shared" si="13"/>
        <v>0</v>
      </c>
    </row>
    <row r="136" spans="1:10" x14ac:dyDescent="0.25">
      <c r="A136">
        <v>119</v>
      </c>
      <c r="B136" s="12">
        <f t="shared" si="14"/>
        <v>8.0720303404289507E-11</v>
      </c>
      <c r="C136" s="12">
        <f t="shared" si="15"/>
        <v>5.7176881578038406E-13</v>
      </c>
      <c r="D136" s="12">
        <f t="shared" si="10"/>
        <v>0</v>
      </c>
      <c r="E136" s="12">
        <f t="shared" si="16"/>
        <v>8.1292072220069895E-11</v>
      </c>
      <c r="F136" s="12"/>
      <c r="G136" s="12">
        <f t="shared" si="11"/>
        <v>0</v>
      </c>
      <c r="H136">
        <f t="shared" si="12"/>
        <v>0</v>
      </c>
      <c r="I136" s="12">
        <f t="shared" si="17"/>
        <v>0</v>
      </c>
      <c r="J136" s="12">
        <f t="shared" si="13"/>
        <v>0</v>
      </c>
    </row>
    <row r="137" spans="1:10" x14ac:dyDescent="0.25">
      <c r="A137">
        <v>120</v>
      </c>
      <c r="B137" s="12">
        <f t="shared" si="14"/>
        <v>8.1292072220069895E-11</v>
      </c>
      <c r="C137" s="12">
        <f t="shared" si="15"/>
        <v>5.7581884489216184E-13</v>
      </c>
      <c r="D137" s="12">
        <f t="shared" si="10"/>
        <v>0</v>
      </c>
      <c r="E137" s="12">
        <f t="shared" si="16"/>
        <v>8.1867891064962062E-11</v>
      </c>
      <c r="F137" s="12"/>
      <c r="G137" s="12">
        <f t="shared" si="11"/>
        <v>0</v>
      </c>
      <c r="H137">
        <f t="shared" si="12"/>
        <v>0</v>
      </c>
      <c r="I137" s="12">
        <f t="shared" si="17"/>
        <v>0</v>
      </c>
      <c r="J137" s="12">
        <f t="shared" si="13"/>
        <v>0</v>
      </c>
    </row>
    <row r="138" spans="1:10" x14ac:dyDescent="0.25">
      <c r="A138">
        <v>121</v>
      </c>
      <c r="B138" s="12">
        <f t="shared" si="14"/>
        <v>8.1867891064962062E-11</v>
      </c>
      <c r="C138" s="12">
        <f t="shared" si="15"/>
        <v>5.7989756171014802E-13</v>
      </c>
      <c r="D138" s="12">
        <f t="shared" si="10"/>
        <v>0</v>
      </c>
      <c r="E138" s="12">
        <f t="shared" si="16"/>
        <v>8.2447788626672213E-11</v>
      </c>
      <c r="F138" s="12"/>
      <c r="G138" s="12">
        <f t="shared" si="11"/>
        <v>0</v>
      </c>
      <c r="H138">
        <f t="shared" si="12"/>
        <v>0</v>
      </c>
      <c r="I138" s="12">
        <f t="shared" si="17"/>
        <v>0</v>
      </c>
      <c r="J138" s="12">
        <f t="shared" si="13"/>
        <v>0</v>
      </c>
    </row>
    <row r="139" spans="1:10" x14ac:dyDescent="0.25">
      <c r="A139">
        <v>122</v>
      </c>
      <c r="B139" s="12">
        <f t="shared" si="14"/>
        <v>8.2447788626672213E-11</v>
      </c>
      <c r="C139" s="12">
        <f t="shared" si="15"/>
        <v>5.8400516943892825E-13</v>
      </c>
      <c r="D139" s="12">
        <f t="shared" si="10"/>
        <v>0</v>
      </c>
      <c r="E139" s="12">
        <f t="shared" si="16"/>
        <v>8.3031793796111144E-11</v>
      </c>
      <c r="F139" s="12"/>
      <c r="G139" s="12">
        <f t="shared" si="11"/>
        <v>0</v>
      </c>
      <c r="H139">
        <f t="shared" si="12"/>
        <v>0</v>
      </c>
      <c r="I139" s="12">
        <f t="shared" si="17"/>
        <v>0</v>
      </c>
      <c r="J139" s="12">
        <f t="shared" si="13"/>
        <v>0</v>
      </c>
    </row>
    <row r="140" spans="1:10" x14ac:dyDescent="0.25">
      <c r="A140">
        <v>123</v>
      </c>
      <c r="B140" s="12">
        <f t="shared" si="14"/>
        <v>8.3031793796111144E-11</v>
      </c>
      <c r="C140" s="12">
        <f t="shared" si="15"/>
        <v>5.8814187272245404E-13</v>
      </c>
      <c r="D140" s="12">
        <f t="shared" si="10"/>
        <v>0</v>
      </c>
      <c r="E140" s="12">
        <f t="shared" si="16"/>
        <v>8.3619935668833595E-11</v>
      </c>
      <c r="F140" s="12"/>
      <c r="G140" s="12">
        <f t="shared" si="11"/>
        <v>0</v>
      </c>
      <c r="H140">
        <f t="shared" si="12"/>
        <v>0</v>
      </c>
      <c r="I140" s="12">
        <f t="shared" si="17"/>
        <v>0</v>
      </c>
      <c r="J140" s="12">
        <f t="shared" si="13"/>
        <v>0</v>
      </c>
    </row>
    <row r="141" spans="1:10" x14ac:dyDescent="0.25">
      <c r="A141">
        <v>124</v>
      </c>
      <c r="B141" s="12">
        <f t="shared" si="14"/>
        <v>8.3619935668833595E-11</v>
      </c>
      <c r="C141" s="12">
        <f t="shared" si="15"/>
        <v>5.9230787765423802E-13</v>
      </c>
      <c r="D141" s="12">
        <f t="shared" si="10"/>
        <v>0</v>
      </c>
      <c r="E141" s="12">
        <f t="shared" si="16"/>
        <v>8.4212243546487827E-11</v>
      </c>
      <c r="F141" s="12"/>
      <c r="G141" s="12">
        <f t="shared" si="11"/>
        <v>0</v>
      </c>
      <c r="H141">
        <f t="shared" si="12"/>
        <v>0</v>
      </c>
      <c r="I141" s="12">
        <f t="shared" si="17"/>
        <v>0</v>
      </c>
      <c r="J141" s="12">
        <f t="shared" si="13"/>
        <v>0</v>
      </c>
    </row>
    <row r="142" spans="1:10" x14ac:dyDescent="0.25">
      <c r="A142">
        <v>125</v>
      </c>
      <c r="B142" s="12">
        <f t="shared" si="14"/>
        <v>8.4212243546487827E-11</v>
      </c>
      <c r="C142" s="12">
        <f t="shared" si="15"/>
        <v>5.9650339178762221E-13</v>
      </c>
      <c r="D142" s="12">
        <f t="shared" si="10"/>
        <v>0</v>
      </c>
      <c r="E142" s="12">
        <f t="shared" si="16"/>
        <v>8.4808746938275443E-11</v>
      </c>
      <c r="F142" s="12"/>
      <c r="G142" s="12">
        <f t="shared" si="11"/>
        <v>0</v>
      </c>
      <c r="H142">
        <f t="shared" si="12"/>
        <v>0</v>
      </c>
      <c r="I142" s="12">
        <f t="shared" si="17"/>
        <v>0</v>
      </c>
      <c r="J142" s="12">
        <f t="shared" si="13"/>
        <v>0</v>
      </c>
    </row>
    <row r="143" spans="1:10" x14ac:dyDescent="0.25">
      <c r="A143">
        <v>126</v>
      </c>
      <c r="B143" s="12">
        <f t="shared" si="14"/>
        <v>8.4808746938275443E-11</v>
      </c>
      <c r="C143" s="12">
        <f t="shared" si="15"/>
        <v>6.0072862414611779E-13</v>
      </c>
      <c r="D143" s="12">
        <f t="shared" ref="D143:D206" si="18">IF($C$5=(A142/12),0,D142)</f>
        <v>0</v>
      </c>
      <c r="E143" s="12">
        <f t="shared" si="16"/>
        <v>8.540947556242156E-11</v>
      </c>
      <c r="F143" s="12"/>
      <c r="G143" s="12">
        <f t="shared" si="11"/>
        <v>0</v>
      </c>
      <c r="H143">
        <f t="shared" si="12"/>
        <v>0</v>
      </c>
      <c r="I143" s="12">
        <f t="shared" si="17"/>
        <v>0</v>
      </c>
      <c r="J143" s="12">
        <f t="shared" si="13"/>
        <v>0</v>
      </c>
    </row>
    <row r="144" spans="1:10" x14ac:dyDescent="0.25">
      <c r="A144">
        <v>127</v>
      </c>
      <c r="B144" s="12">
        <f t="shared" si="14"/>
        <v>8.540947556242156E-11</v>
      </c>
      <c r="C144" s="12">
        <f t="shared" si="15"/>
        <v>6.0498378523381944E-13</v>
      </c>
      <c r="D144" s="12">
        <f t="shared" si="18"/>
        <v>0</v>
      </c>
      <c r="E144" s="12">
        <f t="shared" si="16"/>
        <v>8.6014459347655382E-11</v>
      </c>
      <c r="F144" s="12"/>
      <c r="G144" s="12">
        <f t="shared" si="11"/>
        <v>0</v>
      </c>
      <c r="H144">
        <f t="shared" si="12"/>
        <v>0</v>
      </c>
      <c r="I144" s="12">
        <f t="shared" si="17"/>
        <v>0</v>
      </c>
      <c r="J144" s="12">
        <f t="shared" si="13"/>
        <v>0</v>
      </c>
    </row>
    <row r="145" spans="1:10" x14ac:dyDescent="0.25">
      <c r="A145">
        <v>128</v>
      </c>
      <c r="B145" s="12">
        <f t="shared" si="14"/>
        <v>8.6014459347655382E-11</v>
      </c>
      <c r="C145" s="12">
        <f t="shared" si="15"/>
        <v>6.0926908704589225E-13</v>
      </c>
      <c r="D145" s="12">
        <f t="shared" si="18"/>
        <v>0</v>
      </c>
      <c r="E145" s="12">
        <f t="shared" si="16"/>
        <v>8.6623728434701274E-11</v>
      </c>
      <c r="F145" s="12"/>
      <c r="G145" s="12">
        <f t="shared" si="11"/>
        <v>0</v>
      </c>
      <c r="H145">
        <f t="shared" si="12"/>
        <v>0</v>
      </c>
      <c r="I145" s="12">
        <f t="shared" si="17"/>
        <v>0</v>
      </c>
      <c r="J145" s="12">
        <f t="shared" si="13"/>
        <v>0</v>
      </c>
    </row>
    <row r="146" spans="1:10" x14ac:dyDescent="0.25">
      <c r="A146">
        <v>129</v>
      </c>
      <c r="B146" s="12">
        <f t="shared" si="14"/>
        <v>8.6623728434701274E-11</v>
      </c>
      <c r="C146" s="12">
        <f t="shared" si="15"/>
        <v>6.1358474307913401E-13</v>
      </c>
      <c r="D146" s="12">
        <f t="shared" si="18"/>
        <v>0</v>
      </c>
      <c r="E146" s="12">
        <f t="shared" si="16"/>
        <v>8.7237313177780404E-11</v>
      </c>
      <c r="F146" s="12"/>
      <c r="G146" s="12">
        <f t="shared" si="11"/>
        <v>0</v>
      </c>
      <c r="H146">
        <f t="shared" si="12"/>
        <v>0</v>
      </c>
      <c r="I146" s="12">
        <f t="shared" si="17"/>
        <v>0</v>
      </c>
      <c r="J146" s="12">
        <f t="shared" si="13"/>
        <v>0</v>
      </c>
    </row>
    <row r="147" spans="1:10" x14ac:dyDescent="0.25">
      <c r="A147">
        <v>130</v>
      </c>
      <c r="B147" s="12">
        <f t="shared" si="14"/>
        <v>8.7237313177780404E-11</v>
      </c>
      <c r="C147" s="12">
        <f t="shared" si="15"/>
        <v>6.1793096834261115E-13</v>
      </c>
      <c r="D147" s="12">
        <f t="shared" si="18"/>
        <v>0</v>
      </c>
      <c r="E147" s="12">
        <f t="shared" si="16"/>
        <v>8.7855244146123021E-11</v>
      </c>
      <c r="F147" s="12"/>
      <c r="G147" s="12">
        <f t="shared" ref="G147:G210" si="19">IF($C$5*12&lt;A147,0,($C$8/($C$5*12)))</f>
        <v>0</v>
      </c>
      <c r="H147">
        <f t="shared" ref="H147:H210" si="20">IF($C$11*12=A147,$C$3*$C$12,0)</f>
        <v>0</v>
      </c>
      <c r="I147" s="12">
        <f t="shared" si="17"/>
        <v>0</v>
      </c>
      <c r="J147" s="12">
        <f t="shared" ref="J147:J210" si="21">IF(E147=0,0,(I147+H147+G147+F147))</f>
        <v>0</v>
      </c>
    </row>
    <row r="148" spans="1:10" x14ac:dyDescent="0.25">
      <c r="A148">
        <v>131</v>
      </c>
      <c r="B148" s="12">
        <f t="shared" ref="B148:B211" si="22">E147</f>
        <v>8.7855244146123021E-11</v>
      </c>
      <c r="C148" s="12">
        <f t="shared" ref="C148:C211" si="23">B148*$C$4/12</f>
        <v>6.2230797936837145E-13</v>
      </c>
      <c r="D148" s="12">
        <f t="shared" si="18"/>
        <v>0</v>
      </c>
      <c r="E148" s="12">
        <f t="shared" si="16"/>
        <v>8.8477552125491386E-11</v>
      </c>
      <c r="F148" s="12"/>
      <c r="G148" s="12">
        <f t="shared" si="19"/>
        <v>0</v>
      </c>
      <c r="H148">
        <f t="shared" si="20"/>
        <v>0</v>
      </c>
      <c r="I148" s="12">
        <f t="shared" si="17"/>
        <v>0</v>
      </c>
      <c r="J148" s="12">
        <f t="shared" si="21"/>
        <v>0</v>
      </c>
    </row>
    <row r="149" spans="1:10" x14ac:dyDescent="0.25">
      <c r="A149">
        <v>132</v>
      </c>
      <c r="B149" s="12">
        <f t="shared" si="22"/>
        <v>8.8477552125491386E-11</v>
      </c>
      <c r="C149" s="12">
        <f t="shared" si="23"/>
        <v>6.2671599422223076E-13</v>
      </c>
      <c r="D149" s="12">
        <f t="shared" si="18"/>
        <v>0</v>
      </c>
      <c r="E149" s="12">
        <f t="shared" si="16"/>
        <v>8.9104268119713614E-11</v>
      </c>
      <c r="F149" s="12"/>
      <c r="G149" s="12">
        <f t="shared" si="19"/>
        <v>0</v>
      </c>
      <c r="H149">
        <f t="shared" si="20"/>
        <v>0</v>
      </c>
      <c r="I149" s="12">
        <f t="shared" si="17"/>
        <v>0</v>
      </c>
      <c r="J149" s="12">
        <f t="shared" si="21"/>
        <v>0</v>
      </c>
    </row>
    <row r="150" spans="1:10" x14ac:dyDescent="0.25">
      <c r="A150">
        <v>133</v>
      </c>
      <c r="B150" s="12">
        <f t="shared" si="22"/>
        <v>8.9104268119713614E-11</v>
      </c>
      <c r="C150" s="12">
        <f t="shared" si="23"/>
        <v>6.3115523251463817E-13</v>
      </c>
      <c r="D150" s="12">
        <f t="shared" si="18"/>
        <v>0</v>
      </c>
      <c r="E150" s="12">
        <f t="shared" si="16"/>
        <v>8.9735423352228258E-11</v>
      </c>
      <c r="F150" s="12"/>
      <c r="G150" s="12">
        <f t="shared" si="19"/>
        <v>0</v>
      </c>
      <c r="H150">
        <f t="shared" si="20"/>
        <v>0</v>
      </c>
      <c r="I150" s="12">
        <f t="shared" si="17"/>
        <v>0</v>
      </c>
      <c r="J150" s="12">
        <f t="shared" si="21"/>
        <v>0</v>
      </c>
    </row>
    <row r="151" spans="1:10" x14ac:dyDescent="0.25">
      <c r="A151">
        <v>134</v>
      </c>
      <c r="B151" s="12">
        <f t="shared" si="22"/>
        <v>8.9735423352228258E-11</v>
      </c>
      <c r="C151" s="12">
        <f t="shared" si="23"/>
        <v>6.3562591541161694E-13</v>
      </c>
      <c r="D151" s="12">
        <f t="shared" si="18"/>
        <v>0</v>
      </c>
      <c r="E151" s="12">
        <f t="shared" si="16"/>
        <v>9.0371049267639869E-11</v>
      </c>
      <c r="F151" s="12"/>
      <c r="G151" s="12">
        <f t="shared" si="19"/>
        <v>0</v>
      </c>
      <c r="H151">
        <f t="shared" si="20"/>
        <v>0</v>
      </c>
      <c r="I151" s="12">
        <f t="shared" si="17"/>
        <v>0</v>
      </c>
      <c r="J151" s="12">
        <f t="shared" si="21"/>
        <v>0</v>
      </c>
    </row>
    <row r="152" spans="1:10" x14ac:dyDescent="0.25">
      <c r="A152">
        <v>135</v>
      </c>
      <c r="B152" s="12">
        <f t="shared" si="22"/>
        <v>9.0371049267639869E-11</v>
      </c>
      <c r="C152" s="12">
        <f t="shared" si="23"/>
        <v>6.4012826564578254E-13</v>
      </c>
      <c r="D152" s="12">
        <f t="shared" si="18"/>
        <v>0</v>
      </c>
      <c r="E152" s="12">
        <f t="shared" si="16"/>
        <v>9.1011177533285647E-11</v>
      </c>
      <c r="F152" s="12"/>
      <c r="G152" s="12">
        <f t="shared" si="19"/>
        <v>0</v>
      </c>
      <c r="H152">
        <f t="shared" si="20"/>
        <v>0</v>
      </c>
      <c r="I152" s="12">
        <f t="shared" si="17"/>
        <v>0</v>
      </c>
      <c r="J152" s="12">
        <f t="shared" si="21"/>
        <v>0</v>
      </c>
    </row>
    <row r="153" spans="1:10" x14ac:dyDescent="0.25">
      <c r="A153">
        <v>136</v>
      </c>
      <c r="B153" s="12">
        <f t="shared" si="22"/>
        <v>9.1011177533285647E-11</v>
      </c>
      <c r="C153" s="12">
        <f t="shared" si="23"/>
        <v>6.4466250752744004E-13</v>
      </c>
      <c r="D153" s="12">
        <f t="shared" si="18"/>
        <v>0</v>
      </c>
      <c r="E153" s="12">
        <f t="shared" si="16"/>
        <v>9.1655840040813091E-11</v>
      </c>
      <c r="F153" s="12"/>
      <c r="G153" s="12">
        <f t="shared" si="19"/>
        <v>0</v>
      </c>
      <c r="H153">
        <f t="shared" si="20"/>
        <v>0</v>
      </c>
      <c r="I153" s="12">
        <f t="shared" si="17"/>
        <v>0</v>
      </c>
      <c r="J153" s="12">
        <f t="shared" si="21"/>
        <v>0</v>
      </c>
    </row>
    <row r="154" spans="1:10" x14ac:dyDescent="0.25">
      <c r="A154">
        <v>137</v>
      </c>
      <c r="B154" s="12">
        <f t="shared" si="22"/>
        <v>9.1655840040813091E-11</v>
      </c>
      <c r="C154" s="12">
        <f t="shared" si="23"/>
        <v>6.4922886695575953E-13</v>
      </c>
      <c r="D154" s="12">
        <f t="shared" si="18"/>
        <v>0</v>
      </c>
      <c r="E154" s="12">
        <f t="shared" si="16"/>
        <v>9.230506890776885E-11</v>
      </c>
      <c r="F154" s="12"/>
      <c r="G154" s="12">
        <f t="shared" si="19"/>
        <v>0</v>
      </c>
      <c r="H154">
        <f t="shared" si="20"/>
        <v>0</v>
      </c>
      <c r="I154" s="12">
        <f t="shared" si="17"/>
        <v>0</v>
      </c>
      <c r="J154" s="12">
        <f t="shared" si="21"/>
        <v>0</v>
      </c>
    </row>
    <row r="155" spans="1:10" x14ac:dyDescent="0.25">
      <c r="A155">
        <v>138</v>
      </c>
      <c r="B155" s="12">
        <f t="shared" si="22"/>
        <v>9.230506890776885E-11</v>
      </c>
      <c r="C155" s="12">
        <f t="shared" si="23"/>
        <v>6.538275714300294E-13</v>
      </c>
      <c r="D155" s="12">
        <f t="shared" si="18"/>
        <v>0</v>
      </c>
      <c r="E155" s="12">
        <f t="shared" si="16"/>
        <v>9.2958896479198877E-11</v>
      </c>
      <c r="F155" s="12"/>
      <c r="G155" s="12">
        <f t="shared" si="19"/>
        <v>0</v>
      </c>
      <c r="H155">
        <f t="shared" si="20"/>
        <v>0</v>
      </c>
      <c r="I155" s="12">
        <f t="shared" si="17"/>
        <v>0</v>
      </c>
      <c r="J155" s="12">
        <f t="shared" si="21"/>
        <v>0</v>
      </c>
    </row>
    <row r="156" spans="1:10" x14ac:dyDescent="0.25">
      <c r="A156">
        <v>139</v>
      </c>
      <c r="B156" s="12">
        <f t="shared" si="22"/>
        <v>9.2958896479198877E-11</v>
      </c>
      <c r="C156" s="12">
        <f t="shared" si="23"/>
        <v>6.584588500609921E-13</v>
      </c>
      <c r="D156" s="12">
        <f t="shared" si="18"/>
        <v>0</v>
      </c>
      <c r="E156" s="12">
        <f t="shared" si="16"/>
        <v>9.3617355329259864E-11</v>
      </c>
      <c r="F156" s="12"/>
      <c r="G156" s="12">
        <f t="shared" si="19"/>
        <v>0</v>
      </c>
      <c r="H156">
        <f t="shared" si="20"/>
        <v>0</v>
      </c>
      <c r="I156" s="12">
        <f t="shared" si="17"/>
        <v>0</v>
      </c>
      <c r="J156" s="12">
        <f t="shared" si="21"/>
        <v>0</v>
      </c>
    </row>
    <row r="157" spans="1:10" x14ac:dyDescent="0.25">
      <c r="A157">
        <v>140</v>
      </c>
      <c r="B157" s="12">
        <f t="shared" si="22"/>
        <v>9.3617355329259864E-11</v>
      </c>
      <c r="C157" s="12">
        <f t="shared" si="23"/>
        <v>6.6312293358225743E-13</v>
      </c>
      <c r="D157" s="12">
        <f t="shared" si="18"/>
        <v>0</v>
      </c>
      <c r="E157" s="12">
        <f t="shared" si="16"/>
        <v>9.4280478262842121E-11</v>
      </c>
      <c r="F157" s="12"/>
      <c r="G157" s="12">
        <f t="shared" si="19"/>
        <v>0</v>
      </c>
      <c r="H157">
        <f t="shared" si="20"/>
        <v>0</v>
      </c>
      <c r="I157" s="12">
        <f t="shared" si="17"/>
        <v>0</v>
      </c>
      <c r="J157" s="12">
        <f t="shared" si="21"/>
        <v>0</v>
      </c>
    </row>
    <row r="158" spans="1:10" x14ac:dyDescent="0.25">
      <c r="A158">
        <v>141</v>
      </c>
      <c r="B158" s="12">
        <f t="shared" si="22"/>
        <v>9.4280478262842121E-11</v>
      </c>
      <c r="C158" s="12">
        <f t="shared" si="23"/>
        <v>6.678200543617984E-13</v>
      </c>
      <c r="D158" s="12">
        <f t="shared" si="18"/>
        <v>0</v>
      </c>
      <c r="E158" s="12">
        <f t="shared" si="16"/>
        <v>9.4948298317203918E-11</v>
      </c>
      <c r="F158" s="12"/>
      <c r="G158" s="12">
        <f t="shared" si="19"/>
        <v>0</v>
      </c>
      <c r="H158">
        <f t="shared" si="20"/>
        <v>0</v>
      </c>
      <c r="I158" s="12">
        <f t="shared" si="17"/>
        <v>0</v>
      </c>
      <c r="J158" s="12">
        <f t="shared" si="21"/>
        <v>0</v>
      </c>
    </row>
    <row r="159" spans="1:10" x14ac:dyDescent="0.25">
      <c r="A159">
        <v>142</v>
      </c>
      <c r="B159" s="12">
        <f t="shared" si="22"/>
        <v>9.4948298317203918E-11</v>
      </c>
      <c r="C159" s="12">
        <f t="shared" si="23"/>
        <v>6.7255044641352778E-13</v>
      </c>
      <c r="D159" s="12">
        <f t="shared" si="18"/>
        <v>0</v>
      </c>
      <c r="E159" s="12">
        <f t="shared" si="16"/>
        <v>9.5620848763617444E-11</v>
      </c>
      <c r="F159" s="12"/>
      <c r="G159" s="12">
        <f t="shared" si="19"/>
        <v>0</v>
      </c>
      <c r="H159">
        <f t="shared" si="20"/>
        <v>0</v>
      </c>
      <c r="I159" s="12">
        <f t="shared" si="17"/>
        <v>0</v>
      </c>
      <c r="J159" s="12">
        <f t="shared" si="21"/>
        <v>0</v>
      </c>
    </row>
    <row r="160" spans="1:10" x14ac:dyDescent="0.25">
      <c r="A160">
        <v>143</v>
      </c>
      <c r="B160" s="12">
        <f t="shared" si="22"/>
        <v>9.5620848763617444E-11</v>
      </c>
      <c r="C160" s="12">
        <f t="shared" si="23"/>
        <v>6.7731434540895702E-13</v>
      </c>
      <c r="D160" s="12">
        <f t="shared" si="18"/>
        <v>0</v>
      </c>
      <c r="E160" s="12">
        <f t="shared" si="16"/>
        <v>9.6298163109026397E-11</v>
      </c>
      <c r="F160" s="12"/>
      <c r="G160" s="12">
        <f t="shared" si="19"/>
        <v>0</v>
      </c>
      <c r="H160">
        <f t="shared" si="20"/>
        <v>0</v>
      </c>
      <c r="I160" s="12">
        <f t="shared" si="17"/>
        <v>0</v>
      </c>
      <c r="J160" s="12">
        <f t="shared" si="21"/>
        <v>0</v>
      </c>
    </row>
    <row r="161" spans="1:10" x14ac:dyDescent="0.25">
      <c r="A161">
        <v>144</v>
      </c>
      <c r="B161" s="12">
        <f t="shared" si="22"/>
        <v>9.6298163109026397E-11</v>
      </c>
      <c r="C161" s="12">
        <f t="shared" si="23"/>
        <v>6.8211198868893697E-13</v>
      </c>
      <c r="D161" s="12">
        <f t="shared" si="18"/>
        <v>0</v>
      </c>
      <c r="E161" s="12">
        <f t="shared" si="16"/>
        <v>9.6980275097715332E-11</v>
      </c>
      <c r="F161" s="12"/>
      <c r="G161" s="12">
        <f t="shared" si="19"/>
        <v>0</v>
      </c>
      <c r="H161">
        <f t="shared" si="20"/>
        <v>0</v>
      </c>
      <c r="I161" s="12">
        <f t="shared" si="17"/>
        <v>0</v>
      </c>
      <c r="J161" s="12">
        <f t="shared" si="21"/>
        <v>0</v>
      </c>
    </row>
    <row r="162" spans="1:10" x14ac:dyDescent="0.25">
      <c r="A162">
        <v>145</v>
      </c>
      <c r="B162" s="12">
        <f t="shared" si="22"/>
        <v>9.6980275097715332E-11</v>
      </c>
      <c r="C162" s="12">
        <f t="shared" si="23"/>
        <v>6.8694361527548364E-13</v>
      </c>
      <c r="D162" s="12">
        <f t="shared" si="18"/>
        <v>0</v>
      </c>
      <c r="E162" s="12">
        <f t="shared" si="16"/>
        <v>9.7667218712990817E-11</v>
      </c>
      <c r="F162" s="12"/>
      <c r="G162" s="12">
        <f t="shared" si="19"/>
        <v>0</v>
      </c>
      <c r="H162">
        <f t="shared" si="20"/>
        <v>0</v>
      </c>
      <c r="I162" s="12">
        <f t="shared" si="17"/>
        <v>0</v>
      </c>
      <c r="J162" s="12">
        <f t="shared" si="21"/>
        <v>0</v>
      </c>
    </row>
    <row r="163" spans="1:10" x14ac:dyDescent="0.25">
      <c r="A163">
        <v>146</v>
      </c>
      <c r="B163" s="12">
        <f t="shared" si="22"/>
        <v>9.7667218712990817E-11</v>
      </c>
      <c r="C163" s="12">
        <f t="shared" si="23"/>
        <v>6.9180946588368504E-13</v>
      </c>
      <c r="D163" s="12">
        <f t="shared" si="18"/>
        <v>0</v>
      </c>
      <c r="E163" s="12">
        <f t="shared" si="16"/>
        <v>9.8359028178874503E-11</v>
      </c>
      <c r="F163" s="12"/>
      <c r="G163" s="12">
        <f t="shared" si="19"/>
        <v>0</v>
      </c>
      <c r="H163">
        <f t="shared" si="20"/>
        <v>0</v>
      </c>
      <c r="I163" s="12">
        <f t="shared" si="17"/>
        <v>0</v>
      </c>
      <c r="J163" s="12">
        <f t="shared" si="21"/>
        <v>0</v>
      </c>
    </row>
    <row r="164" spans="1:10" x14ac:dyDescent="0.25">
      <c r="A164">
        <v>147</v>
      </c>
      <c r="B164" s="12">
        <f t="shared" si="22"/>
        <v>9.8359028178874503E-11</v>
      </c>
      <c r="C164" s="12">
        <f t="shared" si="23"/>
        <v>6.9670978293369447E-13</v>
      </c>
      <c r="D164" s="12">
        <f t="shared" si="18"/>
        <v>0</v>
      </c>
      <c r="E164" s="12">
        <f t="shared" si="16"/>
        <v>9.9055737961808192E-11</v>
      </c>
      <c r="F164" s="12"/>
      <c r="G164" s="12">
        <f t="shared" si="19"/>
        <v>0</v>
      </c>
      <c r="H164">
        <f t="shared" si="20"/>
        <v>0</v>
      </c>
      <c r="I164" s="12">
        <f t="shared" si="17"/>
        <v>0</v>
      </c>
      <c r="J164" s="12">
        <f t="shared" si="21"/>
        <v>0</v>
      </c>
    </row>
    <row r="165" spans="1:10" x14ac:dyDescent="0.25">
      <c r="A165">
        <v>148</v>
      </c>
      <c r="B165" s="12">
        <f t="shared" si="22"/>
        <v>9.9055737961808192E-11</v>
      </c>
      <c r="C165" s="12">
        <f t="shared" si="23"/>
        <v>7.0164481056280811E-13</v>
      </c>
      <c r="D165" s="12">
        <f t="shared" si="18"/>
        <v>0</v>
      </c>
      <c r="E165" s="12">
        <f t="shared" si="16"/>
        <v>9.9757382772371006E-11</v>
      </c>
      <c r="F165" s="12"/>
      <c r="G165" s="12">
        <f t="shared" si="19"/>
        <v>0</v>
      </c>
      <c r="H165">
        <f t="shared" si="20"/>
        <v>0</v>
      </c>
      <c r="I165" s="12">
        <f t="shared" si="17"/>
        <v>0</v>
      </c>
      <c r="J165" s="12">
        <f t="shared" si="21"/>
        <v>0</v>
      </c>
    </row>
    <row r="166" spans="1:10" x14ac:dyDescent="0.25">
      <c r="A166">
        <v>149</v>
      </c>
      <c r="B166" s="12">
        <f t="shared" si="22"/>
        <v>9.9757382772371006E-11</v>
      </c>
      <c r="C166" s="12">
        <f t="shared" si="23"/>
        <v>7.06614794637628E-13</v>
      </c>
      <c r="D166" s="12">
        <f t="shared" si="18"/>
        <v>0</v>
      </c>
      <c r="E166" s="12">
        <f t="shared" si="16"/>
        <v>1.0046399756700864E-10</v>
      </c>
      <c r="F166" s="12"/>
      <c r="G166" s="12">
        <f t="shared" si="19"/>
        <v>0</v>
      </c>
      <c r="H166">
        <f t="shared" si="20"/>
        <v>0</v>
      </c>
      <c r="I166" s="12">
        <f t="shared" si="17"/>
        <v>0</v>
      </c>
      <c r="J166" s="12">
        <f t="shared" si="21"/>
        <v>0</v>
      </c>
    </row>
    <row r="167" spans="1:10" x14ac:dyDescent="0.25">
      <c r="A167">
        <v>150</v>
      </c>
      <c r="B167" s="12">
        <f t="shared" si="22"/>
        <v>1.0046399756700864E-10</v>
      </c>
      <c r="C167" s="12">
        <f t="shared" si="23"/>
        <v>7.1161998276631126E-13</v>
      </c>
      <c r="D167" s="12">
        <f t="shared" si="18"/>
        <v>0</v>
      </c>
      <c r="E167" s="12">
        <f t="shared" si="16"/>
        <v>1.0117561754977495E-10</v>
      </c>
      <c r="F167" s="12"/>
      <c r="G167" s="12">
        <f t="shared" si="19"/>
        <v>0</v>
      </c>
      <c r="H167">
        <f t="shared" si="20"/>
        <v>0</v>
      </c>
      <c r="I167" s="12">
        <f t="shared" si="17"/>
        <v>0</v>
      </c>
      <c r="J167" s="12">
        <f t="shared" si="21"/>
        <v>0</v>
      </c>
    </row>
    <row r="168" spans="1:10" x14ac:dyDescent="0.25">
      <c r="A168">
        <v>151</v>
      </c>
      <c r="B168" s="12">
        <f t="shared" si="22"/>
        <v>1.0117561754977495E-10</v>
      </c>
      <c r="C168" s="12">
        <f t="shared" si="23"/>
        <v>7.166606243109059E-13</v>
      </c>
      <c r="D168" s="12">
        <f t="shared" si="18"/>
        <v>0</v>
      </c>
      <c r="E168" s="12">
        <f t="shared" si="16"/>
        <v>1.0189227817408585E-10</v>
      </c>
      <c r="F168" s="12"/>
      <c r="G168" s="12">
        <f t="shared" si="19"/>
        <v>0</v>
      </c>
      <c r="H168">
        <f t="shared" si="20"/>
        <v>0</v>
      </c>
      <c r="I168" s="12">
        <f t="shared" si="17"/>
        <v>0</v>
      </c>
      <c r="J168" s="12">
        <f t="shared" si="21"/>
        <v>0</v>
      </c>
    </row>
    <row r="169" spans="1:10" x14ac:dyDescent="0.25">
      <c r="A169">
        <v>152</v>
      </c>
      <c r="B169" s="12">
        <f t="shared" si="22"/>
        <v>1.0189227817408585E-10</v>
      </c>
      <c r="C169" s="12">
        <f t="shared" si="23"/>
        <v>7.2173697039977486E-13</v>
      </c>
      <c r="D169" s="12">
        <f t="shared" si="18"/>
        <v>0</v>
      </c>
      <c r="E169" s="12">
        <f t="shared" si="16"/>
        <v>1.0261401514448563E-10</v>
      </c>
      <c r="F169" s="12"/>
      <c r="G169" s="12">
        <f t="shared" si="19"/>
        <v>0</v>
      </c>
      <c r="H169">
        <f t="shared" si="20"/>
        <v>0</v>
      </c>
      <c r="I169" s="12">
        <f t="shared" si="17"/>
        <v>0</v>
      </c>
      <c r="J169" s="12">
        <f t="shared" si="21"/>
        <v>0</v>
      </c>
    </row>
    <row r="170" spans="1:10" x14ac:dyDescent="0.25">
      <c r="A170">
        <v>153</v>
      </c>
      <c r="B170" s="12">
        <f t="shared" si="22"/>
        <v>1.0261401514448563E-10</v>
      </c>
      <c r="C170" s="12">
        <f t="shared" si="23"/>
        <v>7.2684927394010654E-13</v>
      </c>
      <c r="D170" s="12">
        <f t="shared" si="18"/>
        <v>0</v>
      </c>
      <c r="E170" s="12">
        <f t="shared" si="16"/>
        <v>1.0334086441842574E-10</v>
      </c>
      <c r="F170" s="12"/>
      <c r="G170" s="12">
        <f t="shared" si="19"/>
        <v>0</v>
      </c>
      <c r="H170">
        <f t="shared" si="20"/>
        <v>0</v>
      </c>
      <c r="I170" s="12">
        <f t="shared" si="17"/>
        <v>0</v>
      </c>
      <c r="J170" s="12">
        <f t="shared" si="21"/>
        <v>0</v>
      </c>
    </row>
    <row r="171" spans="1:10" x14ac:dyDescent="0.25">
      <c r="A171">
        <v>154</v>
      </c>
      <c r="B171" s="12">
        <f t="shared" si="22"/>
        <v>1.0334086441842574E-10</v>
      </c>
      <c r="C171" s="12">
        <f t="shared" si="23"/>
        <v>7.3199778963051569E-13</v>
      </c>
      <c r="D171" s="12">
        <f t="shared" si="18"/>
        <v>0</v>
      </c>
      <c r="E171" s="12">
        <f t="shared" ref="E171:E234" si="24">IF(I170=E170,0,(B171+C171-D171))</f>
        <v>1.0407286220805626E-10</v>
      </c>
      <c r="F171" s="12"/>
      <c r="G171" s="12">
        <f t="shared" si="19"/>
        <v>0</v>
      </c>
      <c r="H171">
        <f t="shared" si="20"/>
        <v>0</v>
      </c>
      <c r="I171" s="12">
        <f t="shared" ref="I171:I234" si="25">IF(H171&gt;0,(E171),IF(I170=E170,0,D171))</f>
        <v>0</v>
      </c>
      <c r="J171" s="12">
        <f t="shared" si="21"/>
        <v>0</v>
      </c>
    </row>
    <row r="172" spans="1:10" x14ac:dyDescent="0.25">
      <c r="A172">
        <v>155</v>
      </c>
      <c r="B172" s="12">
        <f t="shared" si="22"/>
        <v>1.0407286220805626E-10</v>
      </c>
      <c r="C172" s="12">
        <f t="shared" si="23"/>
        <v>7.3718277397373198E-13</v>
      </c>
      <c r="D172" s="12">
        <f t="shared" si="18"/>
        <v>0</v>
      </c>
      <c r="E172" s="12">
        <f t="shared" si="24"/>
        <v>1.0481004498203E-10</v>
      </c>
      <c r="F172" s="12"/>
      <c r="G172" s="12">
        <f t="shared" si="19"/>
        <v>0</v>
      </c>
      <c r="H172">
        <f t="shared" si="20"/>
        <v>0</v>
      </c>
      <c r="I172" s="12">
        <f t="shared" si="25"/>
        <v>0</v>
      </c>
      <c r="J172" s="12">
        <f t="shared" si="21"/>
        <v>0</v>
      </c>
    </row>
    <row r="173" spans="1:10" x14ac:dyDescent="0.25">
      <c r="A173">
        <v>156</v>
      </c>
      <c r="B173" s="12">
        <f t="shared" si="22"/>
        <v>1.0481004498203E-10</v>
      </c>
      <c r="C173" s="12">
        <f t="shared" si="23"/>
        <v>7.4240448528937921E-13</v>
      </c>
      <c r="D173" s="12">
        <f t="shared" si="18"/>
        <v>0</v>
      </c>
      <c r="E173" s="12">
        <f t="shared" si="24"/>
        <v>1.0555244946731938E-10</v>
      </c>
      <c r="F173" s="12"/>
      <c r="G173" s="12">
        <f t="shared" si="19"/>
        <v>0</v>
      </c>
      <c r="H173">
        <f t="shared" si="20"/>
        <v>0</v>
      </c>
      <c r="I173" s="12">
        <f t="shared" si="25"/>
        <v>0</v>
      </c>
      <c r="J173" s="12">
        <f t="shared" si="21"/>
        <v>0</v>
      </c>
    </row>
    <row r="174" spans="1:10" x14ac:dyDescent="0.25">
      <c r="A174">
        <v>157</v>
      </c>
      <c r="B174" s="12">
        <f t="shared" si="22"/>
        <v>1.0555244946731938E-10</v>
      </c>
      <c r="C174" s="12">
        <f t="shared" si="23"/>
        <v>7.4766318372684572E-13</v>
      </c>
      <c r="D174" s="12">
        <f t="shared" si="18"/>
        <v>0</v>
      </c>
      <c r="E174" s="12">
        <f t="shared" si="24"/>
        <v>1.0630011265104622E-10</v>
      </c>
      <c r="F174" s="12"/>
      <c r="G174" s="12">
        <f t="shared" si="19"/>
        <v>0</v>
      </c>
      <c r="H174">
        <f t="shared" si="20"/>
        <v>0</v>
      </c>
      <c r="I174" s="12">
        <f t="shared" si="25"/>
        <v>0</v>
      </c>
      <c r="J174" s="12">
        <f t="shared" si="21"/>
        <v>0</v>
      </c>
    </row>
    <row r="175" spans="1:10" x14ac:dyDescent="0.25">
      <c r="A175">
        <v>158</v>
      </c>
      <c r="B175" s="12">
        <f t="shared" si="22"/>
        <v>1.0630011265104622E-10</v>
      </c>
      <c r="C175" s="12">
        <f t="shared" si="23"/>
        <v>7.5295913127824416E-13</v>
      </c>
      <c r="D175" s="12">
        <f t="shared" si="18"/>
        <v>0</v>
      </c>
      <c r="E175" s="12">
        <f t="shared" si="24"/>
        <v>1.0705307178232447E-10</v>
      </c>
      <c r="F175" s="12"/>
      <c r="G175" s="12">
        <f t="shared" si="19"/>
        <v>0</v>
      </c>
      <c r="H175">
        <f t="shared" si="20"/>
        <v>0</v>
      </c>
      <c r="I175" s="12">
        <f t="shared" si="25"/>
        <v>0</v>
      </c>
      <c r="J175" s="12">
        <f t="shared" si="21"/>
        <v>0</v>
      </c>
    </row>
    <row r="176" spans="1:10" x14ac:dyDescent="0.25">
      <c r="A176">
        <v>159</v>
      </c>
      <c r="B176" s="12">
        <f t="shared" si="22"/>
        <v>1.0705307178232447E-10</v>
      </c>
      <c r="C176" s="12">
        <f t="shared" si="23"/>
        <v>7.5829259179146509E-13</v>
      </c>
      <c r="D176" s="12">
        <f t="shared" si="18"/>
        <v>0</v>
      </c>
      <c r="E176" s="12">
        <f t="shared" si="24"/>
        <v>1.0781136437411594E-10</v>
      </c>
      <c r="F176" s="12"/>
      <c r="G176" s="12">
        <f t="shared" si="19"/>
        <v>0</v>
      </c>
      <c r="H176">
        <f t="shared" si="20"/>
        <v>0</v>
      </c>
      <c r="I176" s="12">
        <f t="shared" si="25"/>
        <v>0</v>
      </c>
      <c r="J176" s="12">
        <f t="shared" si="21"/>
        <v>0</v>
      </c>
    </row>
    <row r="177" spans="1:10" x14ac:dyDescent="0.25">
      <c r="A177">
        <v>160</v>
      </c>
      <c r="B177" s="12">
        <f t="shared" si="22"/>
        <v>1.0781136437411594E-10</v>
      </c>
      <c r="C177" s="12">
        <f t="shared" si="23"/>
        <v>7.6366383098332138E-13</v>
      </c>
      <c r="D177" s="12">
        <f t="shared" si="18"/>
        <v>0</v>
      </c>
      <c r="E177" s="12">
        <f t="shared" si="24"/>
        <v>1.0857502820509927E-10</v>
      </c>
      <c r="F177" s="12"/>
      <c r="G177" s="12">
        <f t="shared" si="19"/>
        <v>0</v>
      </c>
      <c r="H177">
        <f t="shared" si="20"/>
        <v>0</v>
      </c>
      <c r="I177" s="12">
        <f t="shared" si="25"/>
        <v>0</v>
      </c>
      <c r="J177" s="12">
        <f t="shared" si="21"/>
        <v>0</v>
      </c>
    </row>
    <row r="178" spans="1:10" x14ac:dyDescent="0.25">
      <c r="A178">
        <v>161</v>
      </c>
      <c r="B178" s="12">
        <f t="shared" si="22"/>
        <v>1.0857502820509927E-10</v>
      </c>
      <c r="C178" s="12">
        <f t="shared" si="23"/>
        <v>7.6907311645278651E-13</v>
      </c>
      <c r="D178" s="12">
        <f t="shared" si="18"/>
        <v>0</v>
      </c>
      <c r="E178" s="12">
        <f t="shared" si="24"/>
        <v>1.0934410132155205E-10</v>
      </c>
      <c r="F178" s="12"/>
      <c r="G178" s="12">
        <f t="shared" si="19"/>
        <v>0</v>
      </c>
      <c r="H178">
        <f t="shared" si="20"/>
        <v>0</v>
      </c>
      <c r="I178" s="12">
        <f t="shared" si="25"/>
        <v>0</v>
      </c>
      <c r="J178" s="12">
        <f t="shared" si="21"/>
        <v>0</v>
      </c>
    </row>
    <row r="179" spans="1:10" x14ac:dyDescent="0.25">
      <c r="A179">
        <v>162</v>
      </c>
      <c r="B179" s="12">
        <f t="shared" si="22"/>
        <v>1.0934410132155205E-10</v>
      </c>
      <c r="C179" s="12">
        <f t="shared" si="23"/>
        <v>7.7452071769432703E-13</v>
      </c>
      <c r="D179" s="12">
        <f t="shared" si="18"/>
        <v>0</v>
      </c>
      <c r="E179" s="12">
        <f t="shared" si="24"/>
        <v>1.1011862203924638E-10</v>
      </c>
      <c r="F179" s="12"/>
      <c r="G179" s="12">
        <f t="shared" si="19"/>
        <v>0</v>
      </c>
      <c r="H179">
        <f t="shared" si="20"/>
        <v>0</v>
      </c>
      <c r="I179" s="12">
        <f t="shared" si="25"/>
        <v>0</v>
      </c>
      <c r="J179" s="12">
        <f t="shared" si="21"/>
        <v>0</v>
      </c>
    </row>
    <row r="180" spans="1:10" x14ac:dyDescent="0.25">
      <c r="A180">
        <v>163</v>
      </c>
      <c r="B180" s="12">
        <f t="shared" si="22"/>
        <v>1.1011862203924638E-10</v>
      </c>
      <c r="C180" s="12">
        <f t="shared" si="23"/>
        <v>7.8000690611132856E-13</v>
      </c>
      <c r="D180" s="12">
        <f t="shared" si="18"/>
        <v>0</v>
      </c>
      <c r="E180" s="12">
        <f t="shared" si="24"/>
        <v>1.1089862894535771E-10</v>
      </c>
      <c r="F180" s="12"/>
      <c r="G180" s="12">
        <f t="shared" si="19"/>
        <v>0</v>
      </c>
      <c r="H180">
        <f t="shared" si="20"/>
        <v>0</v>
      </c>
      <c r="I180" s="12">
        <f t="shared" si="25"/>
        <v>0</v>
      </c>
      <c r="J180" s="12">
        <f t="shared" si="21"/>
        <v>0</v>
      </c>
    </row>
    <row r="181" spans="1:10" x14ac:dyDescent="0.25">
      <c r="A181">
        <v>164</v>
      </c>
      <c r="B181" s="12">
        <f t="shared" si="22"/>
        <v>1.1089862894535771E-10</v>
      </c>
      <c r="C181" s="12">
        <f t="shared" si="23"/>
        <v>7.8553195502961719E-13</v>
      </c>
      <c r="D181" s="12">
        <f t="shared" si="18"/>
        <v>0</v>
      </c>
      <c r="E181" s="12">
        <f t="shared" si="24"/>
        <v>1.1168416090038732E-10</v>
      </c>
      <c r="F181" s="12"/>
      <c r="G181" s="12">
        <f t="shared" si="19"/>
        <v>0</v>
      </c>
      <c r="H181">
        <f t="shared" si="20"/>
        <v>0</v>
      </c>
      <c r="I181" s="12">
        <f t="shared" si="25"/>
        <v>0</v>
      </c>
      <c r="J181" s="12">
        <f t="shared" si="21"/>
        <v>0</v>
      </c>
    </row>
    <row r="182" spans="1:10" x14ac:dyDescent="0.25">
      <c r="A182">
        <v>165</v>
      </c>
      <c r="B182" s="12">
        <f t="shared" si="22"/>
        <v>1.1168416090038732E-10</v>
      </c>
      <c r="C182" s="12">
        <f t="shared" si="23"/>
        <v>7.9109613971107682E-13</v>
      </c>
      <c r="D182" s="12">
        <f t="shared" si="18"/>
        <v>0</v>
      </c>
      <c r="E182" s="12">
        <f t="shared" si="24"/>
        <v>1.124752570400984E-10</v>
      </c>
      <c r="F182" s="12"/>
      <c r="G182" s="12">
        <f t="shared" si="19"/>
        <v>0</v>
      </c>
      <c r="H182">
        <f t="shared" si="20"/>
        <v>0</v>
      </c>
      <c r="I182" s="12">
        <f t="shared" si="25"/>
        <v>0</v>
      </c>
      <c r="J182" s="12">
        <f t="shared" si="21"/>
        <v>0</v>
      </c>
    </row>
    <row r="183" spans="1:10" x14ac:dyDescent="0.25">
      <c r="A183">
        <v>166</v>
      </c>
      <c r="B183" s="12">
        <f t="shared" si="22"/>
        <v>1.124752570400984E-10</v>
      </c>
      <c r="C183" s="12">
        <f t="shared" si="23"/>
        <v>7.9669973736736371E-13</v>
      </c>
      <c r="D183" s="12">
        <f t="shared" si="18"/>
        <v>0</v>
      </c>
      <c r="E183" s="12">
        <f t="shared" si="24"/>
        <v>1.1327195677746576E-10</v>
      </c>
      <c r="F183" s="12"/>
      <c r="G183" s="12">
        <f t="shared" si="19"/>
        <v>0</v>
      </c>
      <c r="H183">
        <f t="shared" si="20"/>
        <v>0</v>
      </c>
      <c r="I183" s="12">
        <f t="shared" si="25"/>
        <v>0</v>
      </c>
      <c r="J183" s="12">
        <f t="shared" si="21"/>
        <v>0</v>
      </c>
    </row>
    <row r="184" spans="1:10" x14ac:dyDescent="0.25">
      <c r="A184">
        <v>167</v>
      </c>
      <c r="B184" s="12">
        <f t="shared" si="22"/>
        <v>1.1327195677746576E-10</v>
      </c>
      <c r="C184" s="12">
        <f t="shared" si="23"/>
        <v>8.0234302717371576E-13</v>
      </c>
      <c r="D184" s="12">
        <f t="shared" si="18"/>
        <v>0</v>
      </c>
      <c r="E184" s="12">
        <f t="shared" si="24"/>
        <v>1.1407429980463947E-10</v>
      </c>
      <c r="F184" s="12"/>
      <c r="G184" s="12">
        <f t="shared" si="19"/>
        <v>0</v>
      </c>
      <c r="H184">
        <f t="shared" si="20"/>
        <v>0</v>
      </c>
      <c r="I184" s="12">
        <f t="shared" si="25"/>
        <v>0</v>
      </c>
      <c r="J184" s="12">
        <f t="shared" si="21"/>
        <v>0</v>
      </c>
    </row>
    <row r="185" spans="1:10" x14ac:dyDescent="0.25">
      <c r="A185">
        <v>168</v>
      </c>
      <c r="B185" s="12">
        <f t="shared" si="22"/>
        <v>1.1407429980463947E-10</v>
      </c>
      <c r="C185" s="12">
        <f t="shared" si="23"/>
        <v>8.0802629028286299E-13</v>
      </c>
      <c r="D185" s="12">
        <f t="shared" si="18"/>
        <v>0</v>
      </c>
      <c r="E185" s="12">
        <f t="shared" si="24"/>
        <v>1.1488232609492233E-10</v>
      </c>
      <c r="F185" s="12"/>
      <c r="G185" s="12">
        <f t="shared" si="19"/>
        <v>0</v>
      </c>
      <c r="H185">
        <f t="shared" si="20"/>
        <v>0</v>
      </c>
      <c r="I185" s="12">
        <f t="shared" si="25"/>
        <v>0</v>
      </c>
      <c r="J185" s="12">
        <f t="shared" si="21"/>
        <v>0</v>
      </c>
    </row>
    <row r="186" spans="1:10" x14ac:dyDescent="0.25">
      <c r="A186">
        <v>169</v>
      </c>
      <c r="B186" s="12">
        <f t="shared" si="22"/>
        <v>1.1488232609492233E-10</v>
      </c>
      <c r="C186" s="12">
        <f t="shared" si="23"/>
        <v>8.1374980983903321E-13</v>
      </c>
      <c r="D186" s="12">
        <f t="shared" si="18"/>
        <v>0</v>
      </c>
      <c r="E186" s="12">
        <f t="shared" si="24"/>
        <v>1.1569607590476137E-10</v>
      </c>
      <c r="F186" s="12"/>
      <c r="G186" s="12">
        <f t="shared" si="19"/>
        <v>0</v>
      </c>
      <c r="H186">
        <f t="shared" si="20"/>
        <v>0</v>
      </c>
      <c r="I186" s="12">
        <f t="shared" si="25"/>
        <v>0</v>
      </c>
      <c r="J186" s="12">
        <f t="shared" si="21"/>
        <v>0</v>
      </c>
    </row>
    <row r="187" spans="1:10" x14ac:dyDescent="0.25">
      <c r="A187">
        <v>170</v>
      </c>
      <c r="B187" s="12">
        <f t="shared" si="22"/>
        <v>1.1569607590476137E-10</v>
      </c>
      <c r="C187" s="12">
        <f t="shared" si="23"/>
        <v>8.1951387099205974E-13</v>
      </c>
      <c r="D187" s="12">
        <f t="shared" si="18"/>
        <v>0</v>
      </c>
      <c r="E187" s="12">
        <f t="shared" si="24"/>
        <v>1.1651558977575343E-10</v>
      </c>
      <c r="F187" s="12"/>
      <c r="G187" s="12">
        <f t="shared" si="19"/>
        <v>0</v>
      </c>
      <c r="H187">
        <f t="shared" si="20"/>
        <v>0</v>
      </c>
      <c r="I187" s="12">
        <f t="shared" si="25"/>
        <v>0</v>
      </c>
      <c r="J187" s="12">
        <f t="shared" si="21"/>
        <v>0</v>
      </c>
    </row>
    <row r="188" spans="1:10" x14ac:dyDescent="0.25">
      <c r="A188">
        <v>171</v>
      </c>
      <c r="B188" s="12">
        <f t="shared" si="22"/>
        <v>1.1651558977575343E-10</v>
      </c>
      <c r="C188" s="12">
        <f t="shared" si="23"/>
        <v>8.2531876091158679E-13</v>
      </c>
      <c r="D188" s="12">
        <f t="shared" si="18"/>
        <v>0</v>
      </c>
      <c r="E188" s="12">
        <f t="shared" si="24"/>
        <v>1.1734090853666502E-10</v>
      </c>
      <c r="F188" s="12"/>
      <c r="G188" s="12">
        <f t="shared" si="19"/>
        <v>0</v>
      </c>
      <c r="H188">
        <f t="shared" si="20"/>
        <v>0</v>
      </c>
      <c r="I188" s="12">
        <f t="shared" si="25"/>
        <v>0</v>
      </c>
      <c r="J188" s="12">
        <f t="shared" si="21"/>
        <v>0</v>
      </c>
    </row>
    <row r="189" spans="1:10" x14ac:dyDescent="0.25">
      <c r="A189">
        <v>172</v>
      </c>
      <c r="B189" s="12">
        <f t="shared" si="22"/>
        <v>1.1734090853666502E-10</v>
      </c>
      <c r="C189" s="12">
        <f t="shared" si="23"/>
        <v>8.3116476880137728E-13</v>
      </c>
      <c r="D189" s="12">
        <f t="shared" si="18"/>
        <v>0</v>
      </c>
      <c r="E189" s="12">
        <f t="shared" si="24"/>
        <v>1.1817207330546639E-10</v>
      </c>
      <c r="F189" s="12"/>
      <c r="G189" s="12">
        <f t="shared" si="19"/>
        <v>0</v>
      </c>
      <c r="H189">
        <f t="shared" si="20"/>
        <v>0</v>
      </c>
      <c r="I189" s="12">
        <f t="shared" si="25"/>
        <v>0</v>
      </c>
      <c r="J189" s="12">
        <f t="shared" si="21"/>
        <v>0</v>
      </c>
    </row>
    <row r="190" spans="1:10" x14ac:dyDescent="0.25">
      <c r="A190">
        <v>173</v>
      </c>
      <c r="B190" s="12">
        <f t="shared" si="22"/>
        <v>1.1817207330546639E-10</v>
      </c>
      <c r="C190" s="12">
        <f t="shared" si="23"/>
        <v>8.3705218591372033E-13</v>
      </c>
      <c r="D190" s="12">
        <f t="shared" si="18"/>
        <v>0</v>
      </c>
      <c r="E190" s="12">
        <f t="shared" si="24"/>
        <v>1.1900912549138012E-10</v>
      </c>
      <c r="F190" s="12"/>
      <c r="G190" s="12">
        <f t="shared" si="19"/>
        <v>0</v>
      </c>
      <c r="H190">
        <f t="shared" si="20"/>
        <v>0</v>
      </c>
      <c r="I190" s="12">
        <f t="shared" si="25"/>
        <v>0</v>
      </c>
      <c r="J190" s="12">
        <f t="shared" si="21"/>
        <v>0</v>
      </c>
    </row>
    <row r="191" spans="1:10" x14ac:dyDescent="0.25">
      <c r="A191">
        <v>174</v>
      </c>
      <c r="B191" s="12">
        <f t="shared" si="22"/>
        <v>1.1900912549138012E-10</v>
      </c>
      <c r="C191" s="12">
        <f t="shared" si="23"/>
        <v>8.4298130556394249E-13</v>
      </c>
      <c r="D191" s="12">
        <f t="shared" si="18"/>
        <v>0</v>
      </c>
      <c r="E191" s="12">
        <f t="shared" si="24"/>
        <v>1.1985210679694405E-10</v>
      </c>
      <c r="F191" s="12"/>
      <c r="G191" s="12">
        <f t="shared" si="19"/>
        <v>0</v>
      </c>
      <c r="H191">
        <f t="shared" si="20"/>
        <v>0</v>
      </c>
      <c r="I191" s="12">
        <f t="shared" si="25"/>
        <v>0</v>
      </c>
      <c r="J191" s="12">
        <f t="shared" si="21"/>
        <v>0</v>
      </c>
    </row>
    <row r="192" spans="1:10" x14ac:dyDescent="0.25">
      <c r="A192">
        <v>175</v>
      </c>
      <c r="B192" s="12">
        <f t="shared" si="22"/>
        <v>1.1985210679694405E-10</v>
      </c>
      <c r="C192" s="12">
        <f t="shared" si="23"/>
        <v>8.4895242314502043E-13</v>
      </c>
      <c r="D192" s="12">
        <f t="shared" si="18"/>
        <v>0</v>
      </c>
      <c r="E192" s="12">
        <f t="shared" si="24"/>
        <v>1.2070105922008906E-10</v>
      </c>
      <c r="F192" s="12"/>
      <c r="G192" s="12">
        <f t="shared" si="19"/>
        <v>0</v>
      </c>
      <c r="H192">
        <f t="shared" si="20"/>
        <v>0</v>
      </c>
      <c r="I192" s="12">
        <f t="shared" si="25"/>
        <v>0</v>
      </c>
      <c r="J192" s="12">
        <f t="shared" si="21"/>
        <v>0</v>
      </c>
    </row>
    <row r="193" spans="1:10" x14ac:dyDescent="0.25">
      <c r="A193">
        <v>176</v>
      </c>
      <c r="B193" s="12">
        <f t="shared" si="22"/>
        <v>1.2070105922008906E-10</v>
      </c>
      <c r="C193" s="12">
        <f t="shared" si="23"/>
        <v>8.5496583614229759E-13</v>
      </c>
      <c r="D193" s="12">
        <f t="shared" si="18"/>
        <v>0</v>
      </c>
      <c r="E193" s="12">
        <f t="shared" si="24"/>
        <v>1.2155602505623137E-10</v>
      </c>
      <c r="F193" s="12"/>
      <c r="G193" s="12">
        <f t="shared" si="19"/>
        <v>0</v>
      </c>
      <c r="H193">
        <f t="shared" si="20"/>
        <v>0</v>
      </c>
      <c r="I193" s="12">
        <f t="shared" si="25"/>
        <v>0</v>
      </c>
      <c r="J193" s="12">
        <f t="shared" si="21"/>
        <v>0</v>
      </c>
    </row>
    <row r="194" spans="1:10" x14ac:dyDescent="0.25">
      <c r="A194">
        <v>177</v>
      </c>
      <c r="B194" s="12">
        <f t="shared" si="22"/>
        <v>1.2155602505623137E-10</v>
      </c>
      <c r="C194" s="12">
        <f t="shared" si="23"/>
        <v>8.6102184414830559E-13</v>
      </c>
      <c r="D194" s="12">
        <f t="shared" si="18"/>
        <v>0</v>
      </c>
      <c r="E194" s="12">
        <f t="shared" si="24"/>
        <v>1.2241704690037968E-10</v>
      </c>
      <c r="F194" s="12"/>
      <c r="G194" s="12">
        <f t="shared" si="19"/>
        <v>0</v>
      </c>
      <c r="H194">
        <f t="shared" si="20"/>
        <v>0</v>
      </c>
      <c r="I194" s="12">
        <f t="shared" si="25"/>
        <v>0</v>
      </c>
      <c r="J194" s="12">
        <f t="shared" si="21"/>
        <v>0</v>
      </c>
    </row>
    <row r="195" spans="1:10" x14ac:dyDescent="0.25">
      <c r="A195">
        <v>178</v>
      </c>
      <c r="B195" s="12">
        <f t="shared" si="22"/>
        <v>1.2241704690037968E-10</v>
      </c>
      <c r="C195" s="12">
        <f t="shared" si="23"/>
        <v>8.6712074887768936E-13</v>
      </c>
      <c r="D195" s="12">
        <f t="shared" si="18"/>
        <v>0</v>
      </c>
      <c r="E195" s="12">
        <f t="shared" si="24"/>
        <v>1.2328416764925737E-10</v>
      </c>
      <c r="F195" s="12"/>
      <c r="G195" s="12">
        <f t="shared" si="19"/>
        <v>0</v>
      </c>
      <c r="H195">
        <f t="shared" si="20"/>
        <v>0</v>
      </c>
      <c r="I195" s="12">
        <f t="shared" si="25"/>
        <v>0</v>
      </c>
      <c r="J195" s="12">
        <f t="shared" si="21"/>
        <v>0</v>
      </c>
    </row>
    <row r="196" spans="1:10" x14ac:dyDescent="0.25">
      <c r="A196">
        <v>179</v>
      </c>
      <c r="B196" s="12">
        <f t="shared" si="22"/>
        <v>1.2328416764925737E-10</v>
      </c>
      <c r="C196" s="12">
        <f t="shared" si="23"/>
        <v>8.732628541822397E-13</v>
      </c>
      <c r="D196" s="12">
        <f t="shared" si="18"/>
        <v>0</v>
      </c>
      <c r="E196" s="12">
        <f t="shared" si="24"/>
        <v>1.2415743050343961E-10</v>
      </c>
      <c r="F196" s="12"/>
      <c r="G196" s="12">
        <f t="shared" si="19"/>
        <v>0</v>
      </c>
      <c r="H196">
        <f t="shared" si="20"/>
        <v>0</v>
      </c>
      <c r="I196" s="12">
        <f t="shared" si="25"/>
        <v>0</v>
      </c>
      <c r="J196" s="12">
        <f t="shared" si="21"/>
        <v>0</v>
      </c>
    </row>
    <row r="197" spans="1:10" x14ac:dyDescent="0.25">
      <c r="A197">
        <v>180</v>
      </c>
      <c r="B197" s="12">
        <f t="shared" si="22"/>
        <v>1.2415743050343961E-10</v>
      </c>
      <c r="C197" s="12">
        <f t="shared" si="23"/>
        <v>8.7944846606603063E-13</v>
      </c>
      <c r="D197" s="12">
        <f t="shared" si="18"/>
        <v>0</v>
      </c>
      <c r="E197" s="12">
        <f t="shared" si="24"/>
        <v>1.2503687896950565E-10</v>
      </c>
      <c r="F197" s="12"/>
      <c r="G197" s="12">
        <f t="shared" si="19"/>
        <v>0</v>
      </c>
      <c r="H197">
        <f t="shared" si="20"/>
        <v>0</v>
      </c>
      <c r="I197" s="12">
        <f t="shared" si="25"/>
        <v>0</v>
      </c>
      <c r="J197" s="12">
        <f t="shared" si="21"/>
        <v>0</v>
      </c>
    </row>
    <row r="198" spans="1:10" x14ac:dyDescent="0.25">
      <c r="A198">
        <v>181</v>
      </c>
      <c r="B198" s="12">
        <f t="shared" si="22"/>
        <v>1.2503687896950565E-10</v>
      </c>
      <c r="C198" s="12">
        <f t="shared" si="23"/>
        <v>8.8567789270066506E-13</v>
      </c>
      <c r="D198" s="12">
        <f t="shared" si="18"/>
        <v>0</v>
      </c>
      <c r="E198" s="12">
        <f t="shared" si="24"/>
        <v>1.2592255686220633E-10</v>
      </c>
      <c r="F198" s="12"/>
      <c r="G198" s="12">
        <f t="shared" si="19"/>
        <v>0</v>
      </c>
      <c r="H198">
        <f t="shared" si="20"/>
        <v>0</v>
      </c>
      <c r="I198" s="12">
        <f t="shared" si="25"/>
        <v>0</v>
      </c>
      <c r="J198" s="12">
        <f t="shared" si="21"/>
        <v>0</v>
      </c>
    </row>
    <row r="199" spans="1:10" x14ac:dyDescent="0.25">
      <c r="A199">
        <v>182</v>
      </c>
      <c r="B199" s="12">
        <f t="shared" si="22"/>
        <v>1.2592255686220633E-10</v>
      </c>
      <c r="C199" s="12">
        <f t="shared" si="23"/>
        <v>8.9195144444062824E-13</v>
      </c>
      <c r="D199" s="12">
        <f t="shared" si="18"/>
        <v>0</v>
      </c>
      <c r="E199" s="12">
        <f t="shared" si="24"/>
        <v>1.2681450830664696E-10</v>
      </c>
      <c r="F199" s="12"/>
      <c r="G199" s="12">
        <f t="shared" si="19"/>
        <v>0</v>
      </c>
      <c r="H199">
        <f t="shared" si="20"/>
        <v>0</v>
      </c>
      <c r="I199" s="12">
        <f t="shared" si="25"/>
        <v>0</v>
      </c>
      <c r="J199" s="12">
        <f t="shared" si="21"/>
        <v>0</v>
      </c>
    </row>
    <row r="200" spans="1:10" x14ac:dyDescent="0.25">
      <c r="A200">
        <v>183</v>
      </c>
      <c r="B200" s="12">
        <f t="shared" si="22"/>
        <v>1.2681450830664696E-10</v>
      </c>
      <c r="C200" s="12">
        <f t="shared" si="23"/>
        <v>8.9826943383874932E-13</v>
      </c>
      <c r="D200" s="12">
        <f t="shared" si="18"/>
        <v>0</v>
      </c>
      <c r="E200" s="12">
        <f t="shared" si="24"/>
        <v>1.2771277774048571E-10</v>
      </c>
      <c r="F200" s="12"/>
      <c r="G200" s="12">
        <f t="shared" si="19"/>
        <v>0</v>
      </c>
      <c r="H200">
        <f t="shared" si="20"/>
        <v>0</v>
      </c>
      <c r="I200" s="12">
        <f t="shared" si="25"/>
        <v>0</v>
      </c>
      <c r="J200" s="12">
        <f t="shared" si="21"/>
        <v>0</v>
      </c>
    </row>
    <row r="201" spans="1:10" x14ac:dyDescent="0.25">
      <c r="A201">
        <v>184</v>
      </c>
      <c r="B201" s="12">
        <f t="shared" si="22"/>
        <v>1.2771277774048571E-10</v>
      </c>
      <c r="C201" s="12">
        <f t="shared" si="23"/>
        <v>9.0463217566177387E-13</v>
      </c>
      <c r="D201" s="12">
        <f t="shared" si="18"/>
        <v>0</v>
      </c>
      <c r="E201" s="12">
        <f t="shared" si="24"/>
        <v>1.2861740991614749E-10</v>
      </c>
      <c r="F201" s="12"/>
      <c r="G201" s="12">
        <f t="shared" si="19"/>
        <v>0</v>
      </c>
      <c r="H201">
        <f t="shared" si="20"/>
        <v>0</v>
      </c>
      <c r="I201" s="12">
        <f t="shared" si="25"/>
        <v>0</v>
      </c>
      <c r="J201" s="12">
        <f t="shared" si="21"/>
        <v>0</v>
      </c>
    </row>
    <row r="202" spans="1:10" x14ac:dyDescent="0.25">
      <c r="A202">
        <v>185</v>
      </c>
      <c r="B202" s="12">
        <f t="shared" si="22"/>
        <v>1.2861740991614749E-10</v>
      </c>
      <c r="C202" s="12">
        <f t="shared" si="23"/>
        <v>9.1103998690604486E-13</v>
      </c>
      <c r="D202" s="12">
        <f t="shared" si="18"/>
        <v>0</v>
      </c>
      <c r="E202" s="12">
        <f t="shared" si="24"/>
        <v>1.2952844990305354E-10</v>
      </c>
      <c r="F202" s="12"/>
      <c r="G202" s="12">
        <f t="shared" si="19"/>
        <v>0</v>
      </c>
      <c r="H202">
        <f t="shared" si="20"/>
        <v>0</v>
      </c>
      <c r="I202" s="12">
        <f t="shared" si="25"/>
        <v>0</v>
      </c>
      <c r="J202" s="12">
        <f t="shared" si="21"/>
        <v>0</v>
      </c>
    </row>
    <row r="203" spans="1:10" x14ac:dyDescent="0.25">
      <c r="A203">
        <v>186</v>
      </c>
      <c r="B203" s="12">
        <f t="shared" si="22"/>
        <v>1.2952844990305354E-10</v>
      </c>
      <c r="C203" s="12">
        <f t="shared" si="23"/>
        <v>9.1749318681329588E-13</v>
      </c>
      <c r="D203" s="12">
        <f t="shared" si="18"/>
        <v>0</v>
      </c>
      <c r="E203" s="12">
        <f t="shared" si="24"/>
        <v>1.3044594308986683E-10</v>
      </c>
      <c r="F203" s="12"/>
      <c r="G203" s="12">
        <f t="shared" si="19"/>
        <v>0</v>
      </c>
      <c r="H203">
        <f t="shared" si="20"/>
        <v>0</v>
      </c>
      <c r="I203" s="12">
        <f t="shared" si="25"/>
        <v>0</v>
      </c>
      <c r="J203" s="12">
        <f t="shared" si="21"/>
        <v>0</v>
      </c>
    </row>
    <row r="204" spans="1:10" x14ac:dyDescent="0.25">
      <c r="A204">
        <v>187</v>
      </c>
      <c r="B204" s="12">
        <f t="shared" si="22"/>
        <v>1.3044594308986683E-10</v>
      </c>
      <c r="C204" s="12">
        <f t="shared" si="23"/>
        <v>9.2399209688655678E-13</v>
      </c>
      <c r="D204" s="12">
        <f t="shared" si="18"/>
        <v>0</v>
      </c>
      <c r="E204" s="12">
        <f t="shared" si="24"/>
        <v>1.313699351867534E-10</v>
      </c>
      <c r="F204" s="12"/>
      <c r="G204" s="12">
        <f t="shared" si="19"/>
        <v>0</v>
      </c>
      <c r="H204">
        <f t="shared" si="20"/>
        <v>0</v>
      </c>
      <c r="I204" s="12">
        <f t="shared" si="25"/>
        <v>0</v>
      </c>
      <c r="J204" s="12">
        <f t="shared" si="21"/>
        <v>0</v>
      </c>
    </row>
    <row r="205" spans="1:10" x14ac:dyDescent="0.25">
      <c r="A205">
        <v>188</v>
      </c>
      <c r="B205" s="12">
        <f t="shared" si="22"/>
        <v>1.313699351867534E-10</v>
      </c>
      <c r="C205" s="12">
        <f t="shared" si="23"/>
        <v>9.3053704090616992E-13</v>
      </c>
      <c r="D205" s="12">
        <f t="shared" si="18"/>
        <v>0</v>
      </c>
      <c r="E205" s="12">
        <f t="shared" si="24"/>
        <v>1.3230047222765956E-10</v>
      </c>
      <c r="F205" s="12"/>
      <c r="G205" s="12">
        <f t="shared" si="19"/>
        <v>0</v>
      </c>
      <c r="H205">
        <f t="shared" si="20"/>
        <v>0</v>
      </c>
      <c r="I205" s="12">
        <f t="shared" si="25"/>
        <v>0</v>
      </c>
      <c r="J205" s="12">
        <f t="shared" si="21"/>
        <v>0</v>
      </c>
    </row>
    <row r="206" spans="1:10" x14ac:dyDescent="0.25">
      <c r="A206">
        <v>189</v>
      </c>
      <c r="B206" s="12">
        <f t="shared" si="22"/>
        <v>1.3230047222765956E-10</v>
      </c>
      <c r="C206" s="12">
        <f t="shared" si="23"/>
        <v>9.3712834494592194E-13</v>
      </c>
      <c r="D206" s="12">
        <f t="shared" si="18"/>
        <v>0</v>
      </c>
      <c r="E206" s="12">
        <f t="shared" si="24"/>
        <v>1.3323760057260547E-10</v>
      </c>
      <c r="F206" s="12"/>
      <c r="G206" s="12">
        <f t="shared" si="19"/>
        <v>0</v>
      </c>
      <c r="H206">
        <f t="shared" si="20"/>
        <v>0</v>
      </c>
      <c r="I206" s="12">
        <f t="shared" si="25"/>
        <v>0</v>
      </c>
      <c r="J206" s="12">
        <f t="shared" si="21"/>
        <v>0</v>
      </c>
    </row>
    <row r="207" spans="1:10" x14ac:dyDescent="0.25">
      <c r="A207">
        <v>190</v>
      </c>
      <c r="B207" s="12">
        <f t="shared" si="22"/>
        <v>1.3323760057260547E-10</v>
      </c>
      <c r="C207" s="12">
        <f t="shared" si="23"/>
        <v>9.437663373892889E-13</v>
      </c>
      <c r="D207" s="12">
        <f t="shared" ref="D207:D270" si="26">IF($C$5=(A206/12),0,D206)</f>
        <v>0</v>
      </c>
      <c r="E207" s="12">
        <f t="shared" si="24"/>
        <v>1.3418136690999475E-10</v>
      </c>
      <c r="F207" s="12"/>
      <c r="G207" s="12">
        <f t="shared" si="19"/>
        <v>0</v>
      </c>
      <c r="H207">
        <f t="shared" si="20"/>
        <v>0</v>
      </c>
      <c r="I207" s="12">
        <f t="shared" si="25"/>
        <v>0</v>
      </c>
      <c r="J207" s="12">
        <f t="shared" si="21"/>
        <v>0</v>
      </c>
    </row>
    <row r="208" spans="1:10" x14ac:dyDescent="0.25">
      <c r="A208">
        <v>191</v>
      </c>
      <c r="B208" s="12">
        <f t="shared" si="22"/>
        <v>1.3418136690999475E-10</v>
      </c>
      <c r="C208" s="12">
        <f t="shared" si="23"/>
        <v>9.504513489457963E-13</v>
      </c>
      <c r="D208" s="12">
        <f t="shared" si="26"/>
        <v>0</v>
      </c>
      <c r="E208" s="12">
        <f t="shared" si="24"/>
        <v>1.3513181825894055E-10</v>
      </c>
      <c r="F208" s="12"/>
      <c r="G208" s="12">
        <f t="shared" si="19"/>
        <v>0</v>
      </c>
      <c r="H208">
        <f t="shared" si="20"/>
        <v>0</v>
      </c>
      <c r="I208" s="12">
        <f t="shared" si="25"/>
        <v>0</v>
      </c>
      <c r="J208" s="12">
        <f t="shared" si="21"/>
        <v>0</v>
      </c>
    </row>
    <row r="209" spans="1:10" x14ac:dyDescent="0.25">
      <c r="A209">
        <v>192</v>
      </c>
      <c r="B209" s="12">
        <f t="shared" si="22"/>
        <v>1.3513181825894055E-10</v>
      </c>
      <c r="C209" s="12">
        <f t="shared" si="23"/>
        <v>9.5718371266749568E-13</v>
      </c>
      <c r="D209" s="12">
        <f t="shared" si="26"/>
        <v>0</v>
      </c>
      <c r="E209" s="12">
        <f t="shared" si="24"/>
        <v>1.3608900197160803E-10</v>
      </c>
      <c r="F209" s="12"/>
      <c r="G209" s="12">
        <f t="shared" si="19"/>
        <v>0</v>
      </c>
      <c r="H209">
        <f t="shared" si="20"/>
        <v>0</v>
      </c>
      <c r="I209" s="12">
        <f t="shared" si="25"/>
        <v>0</v>
      </c>
      <c r="J209" s="12">
        <f t="shared" si="21"/>
        <v>0</v>
      </c>
    </row>
    <row r="210" spans="1:10" x14ac:dyDescent="0.25">
      <c r="A210">
        <v>193</v>
      </c>
      <c r="B210" s="12">
        <f t="shared" si="22"/>
        <v>1.3608900197160803E-10</v>
      </c>
      <c r="C210" s="12">
        <f t="shared" si="23"/>
        <v>9.6396376396555706E-13</v>
      </c>
      <c r="D210" s="12">
        <f t="shared" si="26"/>
        <v>0</v>
      </c>
      <c r="E210" s="12">
        <f t="shared" si="24"/>
        <v>1.370529657355736E-10</v>
      </c>
      <c r="F210" s="12"/>
      <c r="G210" s="12">
        <f t="shared" si="19"/>
        <v>0</v>
      </c>
      <c r="H210">
        <f t="shared" si="20"/>
        <v>0</v>
      </c>
      <c r="I210" s="12">
        <f t="shared" si="25"/>
        <v>0</v>
      </c>
      <c r="J210" s="12">
        <f t="shared" si="21"/>
        <v>0</v>
      </c>
    </row>
    <row r="211" spans="1:10" x14ac:dyDescent="0.25">
      <c r="A211">
        <v>194</v>
      </c>
      <c r="B211" s="12">
        <f t="shared" si="22"/>
        <v>1.370529657355736E-10</v>
      </c>
      <c r="C211" s="12">
        <f t="shared" si="23"/>
        <v>9.707918406269796E-13</v>
      </c>
      <c r="D211" s="12">
        <f t="shared" si="26"/>
        <v>0</v>
      </c>
      <c r="E211" s="12">
        <f t="shared" si="24"/>
        <v>1.3802375757620057E-10</v>
      </c>
      <c r="F211" s="12"/>
      <c r="G211" s="12">
        <f t="shared" ref="G211:G274" si="27">IF($C$5*12&lt;A211,0,($C$8/($C$5*12)))</f>
        <v>0</v>
      </c>
      <c r="H211">
        <f t="shared" ref="H211:H274" si="28">IF($C$11*12=A211,$C$3*$C$12,0)</f>
        <v>0</v>
      </c>
      <c r="I211" s="12">
        <f t="shared" si="25"/>
        <v>0</v>
      </c>
      <c r="J211" s="12">
        <f t="shared" ref="J211:J274" si="29">IF(E211=0,0,(I211+H211+G211+F211))</f>
        <v>0</v>
      </c>
    </row>
    <row r="212" spans="1:10" x14ac:dyDescent="0.25">
      <c r="A212">
        <v>195</v>
      </c>
      <c r="B212" s="12">
        <f t="shared" ref="B212:B275" si="30">E211</f>
        <v>1.3802375757620057E-10</v>
      </c>
      <c r="C212" s="12">
        <f t="shared" ref="C212:C275" si="31">B212*$C$4/12</f>
        <v>9.7766828283142073E-13</v>
      </c>
      <c r="D212" s="12">
        <f t="shared" si="26"/>
        <v>0</v>
      </c>
      <c r="E212" s="12">
        <f t="shared" si="24"/>
        <v>1.3900142585903198E-10</v>
      </c>
      <c r="F212" s="12"/>
      <c r="G212" s="12">
        <f t="shared" si="27"/>
        <v>0</v>
      </c>
      <c r="H212">
        <f t="shared" si="28"/>
        <v>0</v>
      </c>
      <c r="I212" s="12">
        <f t="shared" si="25"/>
        <v>0</v>
      </c>
      <c r="J212" s="12">
        <f t="shared" si="29"/>
        <v>0</v>
      </c>
    </row>
    <row r="213" spans="1:10" x14ac:dyDescent="0.25">
      <c r="A213">
        <v>196</v>
      </c>
      <c r="B213" s="12">
        <f t="shared" si="30"/>
        <v>1.3900142585903198E-10</v>
      </c>
      <c r="C213" s="12">
        <f t="shared" si="31"/>
        <v>9.845934331681433E-13</v>
      </c>
      <c r="D213" s="12">
        <f t="shared" si="26"/>
        <v>0</v>
      </c>
      <c r="E213" s="12">
        <f t="shared" si="24"/>
        <v>1.3998601929220011E-10</v>
      </c>
      <c r="F213" s="12"/>
      <c r="G213" s="12">
        <f t="shared" si="27"/>
        <v>0</v>
      </c>
      <c r="H213">
        <f t="shared" si="28"/>
        <v>0</v>
      </c>
      <c r="I213" s="12">
        <f t="shared" si="25"/>
        <v>0</v>
      </c>
      <c r="J213" s="12">
        <f t="shared" si="29"/>
        <v>0</v>
      </c>
    </row>
    <row r="214" spans="1:10" x14ac:dyDescent="0.25">
      <c r="A214">
        <v>197</v>
      </c>
      <c r="B214" s="12">
        <f t="shared" si="30"/>
        <v>1.3998601929220011E-10</v>
      </c>
      <c r="C214" s="12">
        <f t="shared" si="31"/>
        <v>9.9156763665308422E-13</v>
      </c>
      <c r="D214" s="12">
        <f t="shared" si="26"/>
        <v>0</v>
      </c>
      <c r="E214" s="12">
        <f t="shared" si="24"/>
        <v>1.4097758692885318E-10</v>
      </c>
      <c r="F214" s="12"/>
      <c r="G214" s="12">
        <f t="shared" si="27"/>
        <v>0</v>
      </c>
      <c r="H214">
        <f t="shared" si="28"/>
        <v>0</v>
      </c>
      <c r="I214" s="12">
        <f t="shared" si="25"/>
        <v>0</v>
      </c>
      <c r="J214" s="12">
        <f t="shared" si="29"/>
        <v>0</v>
      </c>
    </row>
    <row r="215" spans="1:10" x14ac:dyDescent="0.25">
      <c r="A215">
        <v>198</v>
      </c>
      <c r="B215" s="12">
        <f t="shared" si="30"/>
        <v>1.4097758692885318E-10</v>
      </c>
      <c r="C215" s="12">
        <f t="shared" si="31"/>
        <v>9.9859124074604352E-13</v>
      </c>
      <c r="D215" s="12">
        <f t="shared" si="26"/>
        <v>0</v>
      </c>
      <c r="E215" s="12">
        <f t="shared" si="24"/>
        <v>1.4197617816959923E-10</v>
      </c>
      <c r="F215" s="12"/>
      <c r="G215" s="12">
        <f t="shared" si="27"/>
        <v>0</v>
      </c>
      <c r="H215">
        <f t="shared" si="28"/>
        <v>0</v>
      </c>
      <c r="I215" s="12">
        <f t="shared" si="25"/>
        <v>0</v>
      </c>
      <c r="J215" s="12">
        <f t="shared" si="29"/>
        <v>0</v>
      </c>
    </row>
    <row r="216" spans="1:10" x14ac:dyDescent="0.25">
      <c r="A216">
        <v>199</v>
      </c>
      <c r="B216" s="12">
        <f t="shared" si="30"/>
        <v>1.4197617816959923E-10</v>
      </c>
      <c r="C216" s="12">
        <f t="shared" si="31"/>
        <v>1.0056645953679946E-12</v>
      </c>
      <c r="D216" s="12">
        <f t="shared" si="26"/>
        <v>0</v>
      </c>
      <c r="E216" s="12">
        <f t="shared" si="24"/>
        <v>1.4298184276496722E-10</v>
      </c>
      <c r="F216" s="12"/>
      <c r="G216" s="12">
        <f t="shared" si="27"/>
        <v>0</v>
      </c>
      <c r="H216">
        <f t="shared" si="28"/>
        <v>0</v>
      </c>
      <c r="I216" s="12">
        <f t="shared" si="25"/>
        <v>0</v>
      </c>
      <c r="J216" s="12">
        <f t="shared" si="29"/>
        <v>0</v>
      </c>
    </row>
    <row r="217" spans="1:10" x14ac:dyDescent="0.25">
      <c r="A217">
        <v>200</v>
      </c>
      <c r="B217" s="12">
        <f t="shared" si="30"/>
        <v>1.4298184276496722E-10</v>
      </c>
      <c r="C217" s="12">
        <f t="shared" si="31"/>
        <v>1.0127880529185178E-12</v>
      </c>
      <c r="D217" s="12">
        <f t="shared" si="26"/>
        <v>0</v>
      </c>
      <c r="E217" s="12">
        <f t="shared" si="24"/>
        <v>1.4399463081788575E-10</v>
      </c>
      <c r="F217" s="12"/>
      <c r="G217" s="12">
        <f t="shared" si="27"/>
        <v>0</v>
      </c>
      <c r="H217">
        <f t="shared" si="28"/>
        <v>0</v>
      </c>
      <c r="I217" s="12">
        <f t="shared" si="25"/>
        <v>0</v>
      </c>
      <c r="J217" s="12">
        <f t="shared" si="29"/>
        <v>0</v>
      </c>
    </row>
    <row r="218" spans="1:10" x14ac:dyDescent="0.25">
      <c r="A218">
        <v>201</v>
      </c>
      <c r="B218" s="12">
        <f t="shared" si="30"/>
        <v>1.4399463081788575E-10</v>
      </c>
      <c r="C218" s="12">
        <f t="shared" si="31"/>
        <v>1.0199619682933575E-12</v>
      </c>
      <c r="D218" s="12">
        <f t="shared" si="26"/>
        <v>0</v>
      </c>
      <c r="E218" s="12">
        <f t="shared" si="24"/>
        <v>1.4501459278617912E-10</v>
      </c>
      <c r="F218" s="12"/>
      <c r="G218" s="12">
        <f t="shared" si="27"/>
        <v>0</v>
      </c>
      <c r="H218">
        <f t="shared" si="28"/>
        <v>0</v>
      </c>
      <c r="I218" s="12">
        <f t="shared" si="25"/>
        <v>0</v>
      </c>
      <c r="J218" s="12">
        <f t="shared" si="29"/>
        <v>0</v>
      </c>
    </row>
    <row r="219" spans="1:10" x14ac:dyDescent="0.25">
      <c r="A219">
        <v>202</v>
      </c>
      <c r="B219" s="12">
        <f t="shared" si="30"/>
        <v>1.4501459278617912E-10</v>
      </c>
      <c r="C219" s="12">
        <f t="shared" si="31"/>
        <v>1.0271866989021022E-12</v>
      </c>
      <c r="D219" s="12">
        <f t="shared" si="26"/>
        <v>0</v>
      </c>
      <c r="E219" s="12">
        <f t="shared" si="24"/>
        <v>1.4604177948508122E-10</v>
      </c>
      <c r="F219" s="12"/>
      <c r="G219" s="12">
        <f t="shared" si="27"/>
        <v>0</v>
      </c>
      <c r="H219">
        <f t="shared" si="28"/>
        <v>0</v>
      </c>
      <c r="I219" s="12">
        <f t="shared" si="25"/>
        <v>0</v>
      </c>
      <c r="J219" s="12">
        <f t="shared" si="29"/>
        <v>0</v>
      </c>
    </row>
    <row r="220" spans="1:10" x14ac:dyDescent="0.25">
      <c r="A220">
        <v>203</v>
      </c>
      <c r="B220" s="12">
        <f t="shared" si="30"/>
        <v>1.4604177948508122E-10</v>
      </c>
      <c r="C220" s="12">
        <f t="shared" si="31"/>
        <v>1.034462604685992E-12</v>
      </c>
      <c r="D220" s="12">
        <f t="shared" si="26"/>
        <v>0</v>
      </c>
      <c r="E220" s="12">
        <f t="shared" si="24"/>
        <v>1.470762420897672E-10</v>
      </c>
      <c r="F220" s="12"/>
      <c r="G220" s="12">
        <f t="shared" si="27"/>
        <v>0</v>
      </c>
      <c r="H220">
        <f t="shared" si="28"/>
        <v>0</v>
      </c>
      <c r="I220" s="12">
        <f t="shared" si="25"/>
        <v>0</v>
      </c>
      <c r="J220" s="12">
        <f t="shared" si="29"/>
        <v>0</v>
      </c>
    </row>
    <row r="221" spans="1:10" x14ac:dyDescent="0.25">
      <c r="A221">
        <v>204</v>
      </c>
      <c r="B221" s="12">
        <f t="shared" si="30"/>
        <v>1.470762420897672E-10</v>
      </c>
      <c r="C221" s="12">
        <f t="shared" si="31"/>
        <v>1.0417900481358511E-12</v>
      </c>
      <c r="D221" s="12">
        <f t="shared" si="26"/>
        <v>0</v>
      </c>
      <c r="E221" s="12">
        <f t="shared" si="24"/>
        <v>1.4811803213790306E-10</v>
      </c>
      <c r="F221" s="12"/>
      <c r="G221" s="12">
        <f t="shared" si="27"/>
        <v>0</v>
      </c>
      <c r="H221">
        <f t="shared" si="28"/>
        <v>0</v>
      </c>
      <c r="I221" s="12">
        <f t="shared" si="25"/>
        <v>0</v>
      </c>
      <c r="J221" s="12">
        <f t="shared" si="29"/>
        <v>0</v>
      </c>
    </row>
    <row r="222" spans="1:10" x14ac:dyDescent="0.25">
      <c r="A222">
        <v>205</v>
      </c>
      <c r="B222" s="12">
        <f t="shared" si="30"/>
        <v>1.4811803213790306E-10</v>
      </c>
      <c r="C222" s="12">
        <f t="shared" si="31"/>
        <v>1.0491693943101468E-12</v>
      </c>
      <c r="D222" s="12">
        <f t="shared" si="26"/>
        <v>0</v>
      </c>
      <c r="E222" s="12">
        <f t="shared" si="24"/>
        <v>1.491672015322132E-10</v>
      </c>
      <c r="F222" s="12"/>
      <c r="G222" s="12">
        <f t="shared" si="27"/>
        <v>0</v>
      </c>
      <c r="H222">
        <f t="shared" si="28"/>
        <v>0</v>
      </c>
      <c r="I222" s="12">
        <f t="shared" si="25"/>
        <v>0</v>
      </c>
      <c r="J222" s="12">
        <f t="shared" si="29"/>
        <v>0</v>
      </c>
    </row>
    <row r="223" spans="1:10" x14ac:dyDescent="0.25">
      <c r="A223">
        <v>206</v>
      </c>
      <c r="B223" s="12">
        <f t="shared" si="30"/>
        <v>1.491672015322132E-10</v>
      </c>
      <c r="C223" s="12">
        <f t="shared" si="31"/>
        <v>1.0566010108531768E-12</v>
      </c>
      <c r="D223" s="12">
        <f t="shared" si="26"/>
        <v>0</v>
      </c>
      <c r="E223" s="12">
        <f t="shared" si="24"/>
        <v>1.5022380254306636E-10</v>
      </c>
      <c r="F223" s="12"/>
      <c r="G223" s="12">
        <f t="shared" si="27"/>
        <v>0</v>
      </c>
      <c r="H223">
        <f t="shared" si="28"/>
        <v>0</v>
      </c>
      <c r="I223" s="12">
        <f t="shared" si="25"/>
        <v>0</v>
      </c>
      <c r="J223" s="12">
        <f t="shared" si="29"/>
        <v>0</v>
      </c>
    </row>
    <row r="224" spans="1:10" x14ac:dyDescent="0.25">
      <c r="A224">
        <v>207</v>
      </c>
      <c r="B224" s="12">
        <f t="shared" si="30"/>
        <v>1.5022380254306636E-10</v>
      </c>
      <c r="C224" s="12">
        <f t="shared" si="31"/>
        <v>1.0640852680133868E-12</v>
      </c>
      <c r="D224" s="12">
        <f t="shared" si="26"/>
        <v>0</v>
      </c>
      <c r="E224" s="12">
        <f t="shared" si="24"/>
        <v>1.5128788781107975E-10</v>
      </c>
      <c r="F224" s="12"/>
      <c r="G224" s="12">
        <f t="shared" si="27"/>
        <v>0</v>
      </c>
      <c r="H224">
        <f t="shared" si="28"/>
        <v>0</v>
      </c>
      <c r="I224" s="12">
        <f t="shared" si="25"/>
        <v>0</v>
      </c>
      <c r="J224" s="12">
        <f t="shared" si="29"/>
        <v>0</v>
      </c>
    </row>
    <row r="225" spans="1:10" x14ac:dyDescent="0.25">
      <c r="A225">
        <v>208</v>
      </c>
      <c r="B225" s="12">
        <f t="shared" si="30"/>
        <v>1.5128788781107975E-10</v>
      </c>
      <c r="C225" s="12">
        <f t="shared" si="31"/>
        <v>1.071622538661815E-12</v>
      </c>
      <c r="D225" s="12">
        <f t="shared" si="26"/>
        <v>0</v>
      </c>
      <c r="E225" s="12">
        <f t="shared" si="24"/>
        <v>1.5235951034974157E-10</v>
      </c>
      <c r="F225" s="12"/>
      <c r="G225" s="12">
        <f t="shared" si="27"/>
        <v>0</v>
      </c>
      <c r="H225">
        <f t="shared" si="28"/>
        <v>0</v>
      </c>
      <c r="I225" s="12">
        <f t="shared" si="25"/>
        <v>0</v>
      </c>
      <c r="J225" s="12">
        <f t="shared" si="29"/>
        <v>0</v>
      </c>
    </row>
    <row r="226" spans="1:10" x14ac:dyDescent="0.25">
      <c r="A226">
        <v>209</v>
      </c>
      <c r="B226" s="12">
        <f t="shared" si="30"/>
        <v>1.5235951034974157E-10</v>
      </c>
      <c r="C226" s="12">
        <f t="shared" si="31"/>
        <v>1.0792131983106696E-12</v>
      </c>
      <c r="D226" s="12">
        <f t="shared" si="26"/>
        <v>0</v>
      </c>
      <c r="E226" s="12">
        <f t="shared" si="24"/>
        <v>1.5343872354805225E-10</v>
      </c>
      <c r="F226" s="12"/>
      <c r="G226" s="12">
        <f t="shared" si="27"/>
        <v>0</v>
      </c>
      <c r="H226">
        <f t="shared" si="28"/>
        <v>0</v>
      </c>
      <c r="I226" s="12">
        <f t="shared" si="25"/>
        <v>0</v>
      </c>
      <c r="J226" s="12">
        <f t="shared" si="29"/>
        <v>0</v>
      </c>
    </row>
    <row r="227" spans="1:10" x14ac:dyDescent="0.25">
      <c r="A227">
        <v>210</v>
      </c>
      <c r="B227" s="12">
        <f t="shared" si="30"/>
        <v>1.5343872354805225E-10</v>
      </c>
      <c r="C227" s="12">
        <f t="shared" si="31"/>
        <v>1.0868576251320368E-12</v>
      </c>
      <c r="D227" s="12">
        <f t="shared" si="26"/>
        <v>0</v>
      </c>
      <c r="E227" s="12">
        <f t="shared" si="24"/>
        <v>1.5452558117318428E-10</v>
      </c>
      <c r="F227" s="12"/>
      <c r="G227" s="12">
        <f t="shared" si="27"/>
        <v>0</v>
      </c>
      <c r="H227">
        <f t="shared" si="28"/>
        <v>0</v>
      </c>
      <c r="I227" s="12">
        <f t="shared" si="25"/>
        <v>0</v>
      </c>
      <c r="J227" s="12">
        <f t="shared" si="29"/>
        <v>0</v>
      </c>
    </row>
    <row r="228" spans="1:10" x14ac:dyDescent="0.25">
      <c r="A228">
        <v>211</v>
      </c>
      <c r="B228" s="12">
        <f t="shared" si="30"/>
        <v>1.5452558117318428E-10</v>
      </c>
      <c r="C228" s="12">
        <f t="shared" si="31"/>
        <v>1.094556199976722E-12</v>
      </c>
      <c r="D228" s="12">
        <f t="shared" si="26"/>
        <v>0</v>
      </c>
      <c r="E228" s="12">
        <f t="shared" si="24"/>
        <v>1.55620137373161E-10</v>
      </c>
      <c r="F228" s="12"/>
      <c r="G228" s="12">
        <f t="shared" si="27"/>
        <v>0</v>
      </c>
      <c r="H228">
        <f t="shared" si="28"/>
        <v>0</v>
      </c>
      <c r="I228" s="12">
        <f t="shared" si="25"/>
        <v>0</v>
      </c>
      <c r="J228" s="12">
        <f t="shared" si="29"/>
        <v>0</v>
      </c>
    </row>
    <row r="229" spans="1:10" x14ac:dyDescent="0.25">
      <c r="A229">
        <v>212</v>
      </c>
      <c r="B229" s="12">
        <f t="shared" si="30"/>
        <v>1.55620137373161E-10</v>
      </c>
      <c r="C229" s="12">
        <f t="shared" si="31"/>
        <v>1.1023093063932238E-12</v>
      </c>
      <c r="D229" s="12">
        <f t="shared" si="26"/>
        <v>0</v>
      </c>
      <c r="E229" s="12">
        <f t="shared" si="24"/>
        <v>1.5672244667955421E-10</v>
      </c>
      <c r="F229" s="12"/>
      <c r="G229" s="12">
        <f t="shared" si="27"/>
        <v>0</v>
      </c>
      <c r="H229">
        <f t="shared" si="28"/>
        <v>0</v>
      </c>
      <c r="I229" s="12">
        <f t="shared" si="25"/>
        <v>0</v>
      </c>
      <c r="J229" s="12">
        <f t="shared" si="29"/>
        <v>0</v>
      </c>
    </row>
    <row r="230" spans="1:10" x14ac:dyDescent="0.25">
      <c r="A230">
        <v>213</v>
      </c>
      <c r="B230" s="12">
        <f t="shared" si="30"/>
        <v>1.5672244667955421E-10</v>
      </c>
      <c r="C230" s="12">
        <f t="shared" si="31"/>
        <v>1.1101173306468423E-12</v>
      </c>
      <c r="D230" s="12">
        <f t="shared" si="26"/>
        <v>0</v>
      </c>
      <c r="E230" s="12">
        <f t="shared" si="24"/>
        <v>1.5783256401020104E-10</v>
      </c>
      <c r="F230" s="12"/>
      <c r="G230" s="12">
        <f t="shared" si="27"/>
        <v>0</v>
      </c>
      <c r="H230">
        <f t="shared" si="28"/>
        <v>0</v>
      </c>
      <c r="I230" s="12">
        <f t="shared" si="25"/>
        <v>0</v>
      </c>
      <c r="J230" s="12">
        <f t="shared" si="29"/>
        <v>0</v>
      </c>
    </row>
    <row r="231" spans="1:10" x14ac:dyDescent="0.25">
      <c r="A231">
        <v>214</v>
      </c>
      <c r="B231" s="12">
        <f t="shared" si="30"/>
        <v>1.5783256401020104E-10</v>
      </c>
      <c r="C231" s="12">
        <f t="shared" si="31"/>
        <v>1.1179806617389242E-12</v>
      </c>
      <c r="D231" s="12">
        <f t="shared" si="26"/>
        <v>0</v>
      </c>
      <c r="E231" s="12">
        <f t="shared" si="24"/>
        <v>1.5895054467193996E-10</v>
      </c>
      <c r="F231" s="12"/>
      <c r="G231" s="12">
        <f t="shared" si="27"/>
        <v>0</v>
      </c>
      <c r="H231">
        <f t="shared" si="28"/>
        <v>0</v>
      </c>
      <c r="I231" s="12">
        <f t="shared" si="25"/>
        <v>0</v>
      </c>
      <c r="J231" s="12">
        <f t="shared" si="29"/>
        <v>0</v>
      </c>
    </row>
    <row r="232" spans="1:10" x14ac:dyDescent="0.25">
      <c r="A232">
        <v>215</v>
      </c>
      <c r="B232" s="12">
        <f t="shared" si="30"/>
        <v>1.5895054467193996E-10</v>
      </c>
      <c r="C232" s="12">
        <f t="shared" si="31"/>
        <v>1.1258996914262416E-12</v>
      </c>
      <c r="D232" s="12">
        <f t="shared" si="26"/>
        <v>0</v>
      </c>
      <c r="E232" s="12">
        <f t="shared" si="24"/>
        <v>1.6007644436336619E-10</v>
      </c>
      <c r="F232" s="12"/>
      <c r="G232" s="12">
        <f t="shared" si="27"/>
        <v>0</v>
      </c>
      <c r="H232">
        <f t="shared" si="28"/>
        <v>0</v>
      </c>
      <c r="I232" s="12">
        <f t="shared" si="25"/>
        <v>0</v>
      </c>
      <c r="J232" s="12">
        <f t="shared" si="29"/>
        <v>0</v>
      </c>
    </row>
    <row r="233" spans="1:10" x14ac:dyDescent="0.25">
      <c r="A233">
        <v>216</v>
      </c>
      <c r="B233" s="12">
        <f t="shared" si="30"/>
        <v>1.6007644436336619E-10</v>
      </c>
      <c r="C233" s="12">
        <f t="shared" si="31"/>
        <v>1.1338748142405106E-12</v>
      </c>
      <c r="D233" s="12">
        <f t="shared" si="26"/>
        <v>0</v>
      </c>
      <c r="E233" s="12">
        <f t="shared" si="24"/>
        <v>1.612103191776067E-10</v>
      </c>
      <c r="F233" s="12"/>
      <c r="G233" s="12">
        <f t="shared" si="27"/>
        <v>0</v>
      </c>
      <c r="H233">
        <f t="shared" si="28"/>
        <v>0</v>
      </c>
      <c r="I233" s="12">
        <f t="shared" si="25"/>
        <v>0</v>
      </c>
      <c r="J233" s="12">
        <f t="shared" si="29"/>
        <v>0</v>
      </c>
    </row>
    <row r="234" spans="1:10" x14ac:dyDescent="0.25">
      <c r="A234">
        <v>217</v>
      </c>
      <c r="B234" s="12">
        <f t="shared" si="30"/>
        <v>1.612103191776067E-10</v>
      </c>
      <c r="C234" s="12">
        <f t="shared" si="31"/>
        <v>1.1419064275080476E-12</v>
      </c>
      <c r="D234" s="12">
        <f t="shared" si="26"/>
        <v>0</v>
      </c>
      <c r="E234" s="12">
        <f t="shared" si="24"/>
        <v>1.6235222560511475E-10</v>
      </c>
      <c r="F234" s="12"/>
      <c r="G234" s="12">
        <f t="shared" si="27"/>
        <v>0</v>
      </c>
      <c r="H234">
        <f t="shared" si="28"/>
        <v>0</v>
      </c>
      <c r="I234" s="12">
        <f t="shared" si="25"/>
        <v>0</v>
      </c>
      <c r="J234" s="12">
        <f t="shared" si="29"/>
        <v>0</v>
      </c>
    </row>
    <row r="235" spans="1:10" x14ac:dyDescent="0.25">
      <c r="A235">
        <v>218</v>
      </c>
      <c r="B235" s="12">
        <f t="shared" si="30"/>
        <v>1.6235222560511475E-10</v>
      </c>
      <c r="C235" s="12">
        <f t="shared" si="31"/>
        <v>1.1499949313695628E-12</v>
      </c>
      <c r="D235" s="12">
        <f t="shared" si="26"/>
        <v>0</v>
      </c>
      <c r="E235" s="12">
        <f t="shared" ref="E235:E298" si="32">IF(I234=E234,0,(B235+C235-D235))</f>
        <v>1.6350222053648432E-10</v>
      </c>
      <c r="F235" s="12"/>
      <c r="G235" s="12">
        <f t="shared" si="27"/>
        <v>0</v>
      </c>
      <c r="H235">
        <f t="shared" si="28"/>
        <v>0</v>
      </c>
      <c r="I235" s="12">
        <f t="shared" ref="I235:I298" si="33">IF(H235&gt;0,(E235),IF(I234=E234,0,D235))</f>
        <v>0</v>
      </c>
      <c r="J235" s="12">
        <f t="shared" si="29"/>
        <v>0</v>
      </c>
    </row>
    <row r="236" spans="1:10" x14ac:dyDescent="0.25">
      <c r="A236">
        <v>219</v>
      </c>
      <c r="B236" s="12">
        <f t="shared" si="30"/>
        <v>1.6350222053648432E-10</v>
      </c>
      <c r="C236" s="12">
        <f t="shared" si="31"/>
        <v>1.1581407288000974E-12</v>
      </c>
      <c r="D236" s="12">
        <f t="shared" si="26"/>
        <v>0</v>
      </c>
      <c r="E236" s="12">
        <f t="shared" si="32"/>
        <v>1.6466036126528442E-10</v>
      </c>
      <c r="F236" s="12"/>
      <c r="G236" s="12">
        <f t="shared" si="27"/>
        <v>0</v>
      </c>
      <c r="H236">
        <f t="shared" si="28"/>
        <v>0</v>
      </c>
      <c r="I236" s="12">
        <f t="shared" si="33"/>
        <v>0</v>
      </c>
      <c r="J236" s="12">
        <f t="shared" si="29"/>
        <v>0</v>
      </c>
    </row>
    <row r="237" spans="1:10" x14ac:dyDescent="0.25">
      <c r="A237">
        <v>220</v>
      </c>
      <c r="B237" s="12">
        <f t="shared" si="30"/>
        <v>1.6466036126528442E-10</v>
      </c>
      <c r="C237" s="12">
        <f t="shared" si="31"/>
        <v>1.1663442256290982E-12</v>
      </c>
      <c r="D237" s="12">
        <f t="shared" si="26"/>
        <v>0</v>
      </c>
      <c r="E237" s="12">
        <f t="shared" si="32"/>
        <v>1.6582670549091351E-10</v>
      </c>
      <c r="F237" s="12"/>
      <c r="G237" s="12">
        <f t="shared" si="27"/>
        <v>0</v>
      </c>
      <c r="H237">
        <f t="shared" si="28"/>
        <v>0</v>
      </c>
      <c r="I237" s="12">
        <f t="shared" si="33"/>
        <v>0</v>
      </c>
      <c r="J237" s="12">
        <f t="shared" si="29"/>
        <v>0</v>
      </c>
    </row>
    <row r="238" spans="1:10" x14ac:dyDescent="0.25">
      <c r="A238">
        <v>221</v>
      </c>
      <c r="B238" s="12">
        <f t="shared" si="30"/>
        <v>1.6582670549091351E-10</v>
      </c>
      <c r="C238" s="12">
        <f t="shared" si="31"/>
        <v>1.1746058305606374E-12</v>
      </c>
      <c r="D238" s="12">
        <f t="shared" si="26"/>
        <v>0</v>
      </c>
      <c r="E238" s="12">
        <f t="shared" si="32"/>
        <v>1.6700131132147416E-10</v>
      </c>
      <c r="F238" s="12"/>
      <c r="G238" s="12">
        <f t="shared" si="27"/>
        <v>0</v>
      </c>
      <c r="H238">
        <f t="shared" si="28"/>
        <v>0</v>
      </c>
      <c r="I238" s="12">
        <f t="shared" si="33"/>
        <v>0</v>
      </c>
      <c r="J238" s="12">
        <f t="shared" si="29"/>
        <v>0</v>
      </c>
    </row>
    <row r="239" spans="1:10" x14ac:dyDescent="0.25">
      <c r="A239">
        <v>222</v>
      </c>
      <c r="B239" s="12">
        <f t="shared" si="30"/>
        <v>1.6700131132147416E-10</v>
      </c>
      <c r="C239" s="12">
        <f t="shared" si="31"/>
        <v>1.1829259551937754E-12</v>
      </c>
      <c r="D239" s="12">
        <f t="shared" si="26"/>
        <v>0</v>
      </c>
      <c r="E239" s="12">
        <f t="shared" si="32"/>
        <v>1.6818423727666794E-10</v>
      </c>
      <c r="F239" s="12"/>
      <c r="G239" s="12">
        <f t="shared" si="27"/>
        <v>0</v>
      </c>
      <c r="H239">
        <f t="shared" si="28"/>
        <v>0</v>
      </c>
      <c r="I239" s="12">
        <f t="shared" si="33"/>
        <v>0</v>
      </c>
      <c r="J239" s="12">
        <f t="shared" si="29"/>
        <v>0</v>
      </c>
    </row>
    <row r="240" spans="1:10" x14ac:dyDescent="0.25">
      <c r="A240">
        <v>223</v>
      </c>
      <c r="B240" s="12">
        <f t="shared" si="30"/>
        <v>1.6818423727666794E-10</v>
      </c>
      <c r="C240" s="12">
        <f t="shared" si="31"/>
        <v>1.1913050140430647E-12</v>
      </c>
      <c r="D240" s="12">
        <f t="shared" si="26"/>
        <v>0</v>
      </c>
      <c r="E240" s="12">
        <f t="shared" si="32"/>
        <v>1.6937554229071101E-10</v>
      </c>
      <c r="F240" s="12"/>
      <c r="G240" s="12">
        <f t="shared" si="27"/>
        <v>0</v>
      </c>
      <c r="H240">
        <f t="shared" si="28"/>
        <v>0</v>
      </c>
      <c r="I240" s="12">
        <f t="shared" si="33"/>
        <v>0</v>
      </c>
      <c r="J240" s="12">
        <f t="shared" si="29"/>
        <v>0</v>
      </c>
    </row>
    <row r="241" spans="1:10" x14ac:dyDescent="0.25">
      <c r="A241">
        <v>224</v>
      </c>
      <c r="B241" s="12">
        <f t="shared" si="30"/>
        <v>1.6937554229071101E-10</v>
      </c>
      <c r="C241" s="12">
        <f t="shared" si="31"/>
        <v>1.1997434245592031E-12</v>
      </c>
      <c r="D241" s="12">
        <f t="shared" si="26"/>
        <v>0</v>
      </c>
      <c r="E241" s="12">
        <f t="shared" si="32"/>
        <v>1.7057528571527022E-10</v>
      </c>
      <c r="F241" s="12"/>
      <c r="G241" s="12">
        <f t="shared" si="27"/>
        <v>0</v>
      </c>
      <c r="H241">
        <f t="shared" si="28"/>
        <v>0</v>
      </c>
      <c r="I241" s="12">
        <f t="shared" si="33"/>
        <v>0</v>
      </c>
      <c r="J241" s="12">
        <f t="shared" si="29"/>
        <v>0</v>
      </c>
    </row>
    <row r="242" spans="1:10" x14ac:dyDescent="0.25">
      <c r="A242">
        <v>225</v>
      </c>
      <c r="B242" s="12">
        <f t="shared" si="30"/>
        <v>1.7057528571527022E-10</v>
      </c>
      <c r="C242" s="12">
        <f t="shared" si="31"/>
        <v>1.2082416071498308E-12</v>
      </c>
      <c r="D242" s="12">
        <f t="shared" si="26"/>
        <v>0</v>
      </c>
      <c r="E242" s="12">
        <f t="shared" si="32"/>
        <v>1.7178352732242004E-10</v>
      </c>
      <c r="F242" s="12"/>
      <c r="G242" s="12">
        <f t="shared" si="27"/>
        <v>0</v>
      </c>
      <c r="H242">
        <f t="shared" si="28"/>
        <v>0</v>
      </c>
      <c r="I242" s="12">
        <f t="shared" si="33"/>
        <v>0</v>
      </c>
      <c r="J242" s="12">
        <f t="shared" si="29"/>
        <v>0</v>
      </c>
    </row>
    <row r="243" spans="1:10" x14ac:dyDescent="0.25">
      <c r="A243">
        <v>226</v>
      </c>
      <c r="B243" s="12">
        <f t="shared" si="30"/>
        <v>1.7178352732242004E-10</v>
      </c>
      <c r="C243" s="12">
        <f t="shared" si="31"/>
        <v>1.2167999852004755E-12</v>
      </c>
      <c r="D243" s="12">
        <f t="shared" si="26"/>
        <v>0</v>
      </c>
      <c r="E243" s="12">
        <f t="shared" si="32"/>
        <v>1.7300032730762052E-10</v>
      </c>
      <c r="F243" s="12"/>
      <c r="G243" s="12">
        <f t="shared" si="27"/>
        <v>0</v>
      </c>
      <c r="H243">
        <f t="shared" si="28"/>
        <v>0</v>
      </c>
      <c r="I243" s="12">
        <f t="shared" si="33"/>
        <v>0</v>
      </c>
      <c r="J243" s="12">
        <f t="shared" si="29"/>
        <v>0</v>
      </c>
    </row>
    <row r="244" spans="1:10" x14ac:dyDescent="0.25">
      <c r="A244">
        <v>227</v>
      </c>
      <c r="B244" s="12">
        <f t="shared" si="30"/>
        <v>1.7300032730762052E-10</v>
      </c>
      <c r="C244" s="12">
        <f t="shared" si="31"/>
        <v>1.2254189850956453E-12</v>
      </c>
      <c r="D244" s="12">
        <f t="shared" si="26"/>
        <v>0</v>
      </c>
      <c r="E244" s="12">
        <f t="shared" si="32"/>
        <v>1.7422574629271618E-10</v>
      </c>
      <c r="F244" s="12"/>
      <c r="G244" s="12">
        <f t="shared" si="27"/>
        <v>0</v>
      </c>
      <c r="H244">
        <f t="shared" si="28"/>
        <v>0</v>
      </c>
      <c r="I244" s="12">
        <f t="shared" si="33"/>
        <v>0</v>
      </c>
      <c r="J244" s="12">
        <f t="shared" si="29"/>
        <v>0</v>
      </c>
    </row>
    <row r="245" spans="1:10" x14ac:dyDescent="0.25">
      <c r="A245">
        <v>228</v>
      </c>
      <c r="B245" s="12">
        <f t="shared" si="30"/>
        <v>1.7422574629271618E-10</v>
      </c>
      <c r="C245" s="12">
        <f t="shared" si="31"/>
        <v>1.2340990362400731E-12</v>
      </c>
      <c r="D245" s="12">
        <f t="shared" si="26"/>
        <v>0</v>
      </c>
      <c r="E245" s="12">
        <f t="shared" si="32"/>
        <v>1.7545984532895625E-10</v>
      </c>
      <c r="F245" s="12"/>
      <c r="G245" s="12">
        <f t="shared" si="27"/>
        <v>0</v>
      </c>
      <c r="H245">
        <f t="shared" si="28"/>
        <v>0</v>
      </c>
      <c r="I245" s="12">
        <f t="shared" si="33"/>
        <v>0</v>
      </c>
      <c r="J245" s="12">
        <f t="shared" si="29"/>
        <v>0</v>
      </c>
    </row>
    <row r="246" spans="1:10" x14ac:dyDescent="0.25">
      <c r="A246">
        <v>229</v>
      </c>
      <c r="B246" s="12">
        <f t="shared" si="30"/>
        <v>1.7545984532895625E-10</v>
      </c>
      <c r="C246" s="12">
        <f t="shared" si="31"/>
        <v>1.2428405710801069E-12</v>
      </c>
      <c r="D246" s="12">
        <f t="shared" si="26"/>
        <v>0</v>
      </c>
      <c r="E246" s="12">
        <f t="shared" si="32"/>
        <v>1.7670268590003637E-10</v>
      </c>
      <c r="F246" s="12"/>
      <c r="G246" s="12">
        <f t="shared" si="27"/>
        <v>0</v>
      </c>
      <c r="H246">
        <f t="shared" si="28"/>
        <v>0</v>
      </c>
      <c r="I246" s="12">
        <f t="shared" si="33"/>
        <v>0</v>
      </c>
      <c r="J246" s="12">
        <f t="shared" si="29"/>
        <v>0</v>
      </c>
    </row>
    <row r="247" spans="1:10" x14ac:dyDescent="0.25">
      <c r="A247">
        <v>230</v>
      </c>
      <c r="B247" s="12">
        <f t="shared" si="30"/>
        <v>1.7670268590003637E-10</v>
      </c>
      <c r="C247" s="12">
        <f t="shared" si="31"/>
        <v>1.2516440251252577E-12</v>
      </c>
      <c r="D247" s="12">
        <f t="shared" si="26"/>
        <v>0</v>
      </c>
      <c r="E247" s="12">
        <f t="shared" si="32"/>
        <v>1.7795432992516163E-10</v>
      </c>
      <c r="F247" s="12"/>
      <c r="G247" s="12">
        <f t="shared" si="27"/>
        <v>0</v>
      </c>
      <c r="H247">
        <f t="shared" si="28"/>
        <v>0</v>
      </c>
      <c r="I247" s="12">
        <f t="shared" si="33"/>
        <v>0</v>
      </c>
      <c r="J247" s="12">
        <f t="shared" si="29"/>
        <v>0</v>
      </c>
    </row>
    <row r="248" spans="1:10" x14ac:dyDescent="0.25">
      <c r="A248">
        <v>231</v>
      </c>
      <c r="B248" s="12">
        <f t="shared" si="30"/>
        <v>1.7795432992516163E-10</v>
      </c>
      <c r="C248" s="12">
        <f t="shared" si="31"/>
        <v>1.2605098369698949E-12</v>
      </c>
      <c r="D248" s="12">
        <f t="shared" si="26"/>
        <v>0</v>
      </c>
      <c r="E248" s="12">
        <f t="shared" si="32"/>
        <v>1.7921483976213152E-10</v>
      </c>
      <c r="F248" s="12"/>
      <c r="G248" s="12">
        <f t="shared" si="27"/>
        <v>0</v>
      </c>
      <c r="H248">
        <f t="shared" si="28"/>
        <v>0</v>
      </c>
      <c r="I248" s="12">
        <f t="shared" si="33"/>
        <v>0</v>
      </c>
      <c r="J248" s="12">
        <f t="shared" si="29"/>
        <v>0</v>
      </c>
    </row>
    <row r="249" spans="1:10" x14ac:dyDescent="0.25">
      <c r="A249">
        <v>232</v>
      </c>
      <c r="B249" s="12">
        <f t="shared" si="30"/>
        <v>1.7921483976213152E-10</v>
      </c>
      <c r="C249" s="12">
        <f t="shared" si="31"/>
        <v>1.2694384483150983E-12</v>
      </c>
      <c r="D249" s="12">
        <f t="shared" si="26"/>
        <v>0</v>
      </c>
      <c r="E249" s="12">
        <f t="shared" si="32"/>
        <v>1.8048427821044662E-10</v>
      </c>
      <c r="F249" s="12"/>
      <c r="G249" s="12">
        <f t="shared" si="27"/>
        <v>0</v>
      </c>
      <c r="H249">
        <f t="shared" si="28"/>
        <v>0</v>
      </c>
      <c r="I249" s="12">
        <f t="shared" si="33"/>
        <v>0</v>
      </c>
      <c r="J249" s="12">
        <f t="shared" si="29"/>
        <v>0</v>
      </c>
    </row>
    <row r="250" spans="1:10" x14ac:dyDescent="0.25">
      <c r="A250">
        <v>233</v>
      </c>
      <c r="B250" s="12">
        <f t="shared" si="30"/>
        <v>1.8048427821044662E-10</v>
      </c>
      <c r="C250" s="12">
        <f t="shared" si="31"/>
        <v>1.2784303039906636E-12</v>
      </c>
      <c r="D250" s="12">
        <f t="shared" si="26"/>
        <v>0</v>
      </c>
      <c r="E250" s="12">
        <f t="shared" si="32"/>
        <v>1.8176270851443728E-10</v>
      </c>
      <c r="F250" s="12"/>
      <c r="G250" s="12">
        <f t="shared" si="27"/>
        <v>0</v>
      </c>
      <c r="H250">
        <f t="shared" si="28"/>
        <v>0</v>
      </c>
      <c r="I250" s="12">
        <f t="shared" si="33"/>
        <v>0</v>
      </c>
      <c r="J250" s="12">
        <f t="shared" si="29"/>
        <v>0</v>
      </c>
    </row>
    <row r="251" spans="1:10" x14ac:dyDescent="0.25">
      <c r="A251">
        <v>234</v>
      </c>
      <c r="B251" s="12">
        <f t="shared" si="30"/>
        <v>1.8176270851443728E-10</v>
      </c>
      <c r="C251" s="12">
        <f t="shared" si="31"/>
        <v>1.2874858519772642E-12</v>
      </c>
      <c r="D251" s="12">
        <f t="shared" si="26"/>
        <v>0</v>
      </c>
      <c r="E251" s="12">
        <f t="shared" si="32"/>
        <v>1.8305019436641454E-10</v>
      </c>
      <c r="F251" s="12"/>
      <c r="G251" s="12">
        <f t="shared" si="27"/>
        <v>0</v>
      </c>
      <c r="H251">
        <f t="shared" si="28"/>
        <v>0</v>
      </c>
      <c r="I251" s="12">
        <f t="shared" si="33"/>
        <v>0</v>
      </c>
      <c r="J251" s="12">
        <f t="shared" si="29"/>
        <v>0</v>
      </c>
    </row>
    <row r="252" spans="1:10" x14ac:dyDescent="0.25">
      <c r="A252">
        <v>235</v>
      </c>
      <c r="B252" s="12">
        <f t="shared" si="30"/>
        <v>1.8305019436641454E-10</v>
      </c>
      <c r="C252" s="12">
        <f t="shared" si="31"/>
        <v>1.2966055434287697E-12</v>
      </c>
      <c r="D252" s="12">
        <f t="shared" si="26"/>
        <v>0</v>
      </c>
      <c r="E252" s="12">
        <f t="shared" si="32"/>
        <v>1.8434679990984331E-10</v>
      </c>
      <c r="F252" s="12"/>
      <c r="G252" s="12">
        <f t="shared" si="27"/>
        <v>0</v>
      </c>
      <c r="H252">
        <f t="shared" si="28"/>
        <v>0</v>
      </c>
      <c r="I252" s="12">
        <f t="shared" si="33"/>
        <v>0</v>
      </c>
      <c r="J252" s="12">
        <f t="shared" si="29"/>
        <v>0</v>
      </c>
    </row>
    <row r="253" spans="1:10" x14ac:dyDescent="0.25">
      <c r="A253">
        <v>236</v>
      </c>
      <c r="B253" s="12">
        <f t="shared" si="30"/>
        <v>1.8434679990984331E-10</v>
      </c>
      <c r="C253" s="12">
        <f t="shared" si="31"/>
        <v>1.3057898326947236E-12</v>
      </c>
      <c r="D253" s="12">
        <f t="shared" si="26"/>
        <v>0</v>
      </c>
      <c r="E253" s="12">
        <f t="shared" si="32"/>
        <v>1.8565258974253803E-10</v>
      </c>
      <c r="F253" s="12"/>
      <c r="G253" s="12">
        <f t="shared" si="27"/>
        <v>0</v>
      </c>
      <c r="H253">
        <f t="shared" si="28"/>
        <v>0</v>
      </c>
      <c r="I253" s="12">
        <f t="shared" si="33"/>
        <v>0</v>
      </c>
      <c r="J253" s="12">
        <f t="shared" si="29"/>
        <v>0</v>
      </c>
    </row>
    <row r="254" spans="1:10" x14ac:dyDescent="0.25">
      <c r="A254">
        <v>237</v>
      </c>
      <c r="B254" s="12">
        <f t="shared" si="30"/>
        <v>1.8565258974253803E-10</v>
      </c>
      <c r="C254" s="12">
        <f t="shared" si="31"/>
        <v>1.3150391773429777E-12</v>
      </c>
      <c r="D254" s="12">
        <f t="shared" si="26"/>
        <v>0</v>
      </c>
      <c r="E254" s="12">
        <f t="shared" si="32"/>
        <v>1.8696762891988101E-10</v>
      </c>
      <c r="F254" s="12"/>
      <c r="G254" s="12">
        <f t="shared" si="27"/>
        <v>0</v>
      </c>
      <c r="H254">
        <f t="shared" si="28"/>
        <v>0</v>
      </c>
      <c r="I254" s="12">
        <f t="shared" si="33"/>
        <v>0</v>
      </c>
      <c r="J254" s="12">
        <f t="shared" si="29"/>
        <v>0</v>
      </c>
    </row>
    <row r="255" spans="1:10" x14ac:dyDescent="0.25">
      <c r="A255">
        <v>238</v>
      </c>
      <c r="B255" s="12">
        <f t="shared" si="30"/>
        <v>1.8696762891988101E-10</v>
      </c>
      <c r="C255" s="12">
        <f t="shared" si="31"/>
        <v>1.3243540381824905E-12</v>
      </c>
      <c r="D255" s="12">
        <f t="shared" si="26"/>
        <v>0</v>
      </c>
      <c r="E255" s="12">
        <f t="shared" si="32"/>
        <v>1.8829198295806351E-10</v>
      </c>
      <c r="F255" s="12"/>
      <c r="G255" s="12">
        <f t="shared" si="27"/>
        <v>0</v>
      </c>
      <c r="H255">
        <f t="shared" si="28"/>
        <v>0</v>
      </c>
      <c r="I255" s="12">
        <f t="shared" si="33"/>
        <v>0</v>
      </c>
      <c r="J255" s="12">
        <f t="shared" si="29"/>
        <v>0</v>
      </c>
    </row>
    <row r="256" spans="1:10" x14ac:dyDescent="0.25">
      <c r="A256">
        <v>239</v>
      </c>
      <c r="B256" s="12">
        <f t="shared" si="30"/>
        <v>1.8829198295806351E-10</v>
      </c>
      <c r="C256" s="12">
        <f t="shared" si="31"/>
        <v>1.3337348792862831E-12</v>
      </c>
      <c r="D256" s="12">
        <f t="shared" si="26"/>
        <v>0</v>
      </c>
      <c r="E256" s="12">
        <f t="shared" si="32"/>
        <v>1.8962571783734979E-10</v>
      </c>
      <c r="F256" s="12"/>
      <c r="G256" s="12">
        <f t="shared" si="27"/>
        <v>0</v>
      </c>
      <c r="H256">
        <f t="shared" si="28"/>
        <v>0</v>
      </c>
      <c r="I256" s="12">
        <f t="shared" si="33"/>
        <v>0</v>
      </c>
      <c r="J256" s="12">
        <f t="shared" si="29"/>
        <v>0</v>
      </c>
    </row>
    <row r="257" spans="1:10" x14ac:dyDescent="0.25">
      <c r="A257">
        <v>240</v>
      </c>
      <c r="B257" s="12">
        <f t="shared" si="30"/>
        <v>1.8962571783734979E-10</v>
      </c>
      <c r="C257" s="12">
        <f t="shared" si="31"/>
        <v>1.3431821680145611E-12</v>
      </c>
      <c r="D257" s="12">
        <f t="shared" si="26"/>
        <v>0</v>
      </c>
      <c r="E257" s="12">
        <f t="shared" si="32"/>
        <v>1.9096890000536434E-10</v>
      </c>
      <c r="F257" s="12"/>
      <c r="G257" s="12">
        <f t="shared" si="27"/>
        <v>0</v>
      </c>
      <c r="H257">
        <f t="shared" si="28"/>
        <v>0</v>
      </c>
      <c r="I257" s="12">
        <f t="shared" si="33"/>
        <v>0</v>
      </c>
      <c r="J257" s="12">
        <f t="shared" si="29"/>
        <v>0</v>
      </c>
    </row>
    <row r="258" spans="1:10" x14ac:dyDescent="0.25">
      <c r="A258">
        <v>241</v>
      </c>
      <c r="B258" s="12">
        <f t="shared" si="30"/>
        <v>1.9096890000536434E-10</v>
      </c>
      <c r="C258" s="12">
        <f t="shared" si="31"/>
        <v>1.3526963750379974E-12</v>
      </c>
      <c r="D258" s="12">
        <f t="shared" si="26"/>
        <v>0</v>
      </c>
      <c r="E258" s="12">
        <f t="shared" si="32"/>
        <v>1.9232159638040235E-10</v>
      </c>
      <c r="F258" s="12"/>
      <c r="G258" s="12">
        <f t="shared" si="27"/>
        <v>0</v>
      </c>
      <c r="H258">
        <f t="shared" si="28"/>
        <v>0</v>
      </c>
      <c r="I258" s="12">
        <f t="shared" si="33"/>
        <v>0</v>
      </c>
      <c r="J258" s="12">
        <f t="shared" si="29"/>
        <v>0</v>
      </c>
    </row>
    <row r="259" spans="1:10" x14ac:dyDescent="0.25">
      <c r="A259">
        <v>242</v>
      </c>
      <c r="B259" s="12">
        <f t="shared" si="30"/>
        <v>1.9232159638040235E-10</v>
      </c>
      <c r="C259" s="12">
        <f t="shared" si="31"/>
        <v>1.3622779743611835E-12</v>
      </c>
      <c r="D259" s="12">
        <f t="shared" si="26"/>
        <v>0</v>
      </c>
      <c r="E259" s="12">
        <f t="shared" si="32"/>
        <v>1.9368387435476354E-10</v>
      </c>
      <c r="F259" s="12"/>
      <c r="G259" s="12">
        <f t="shared" si="27"/>
        <v>0</v>
      </c>
      <c r="H259">
        <f t="shared" si="28"/>
        <v>0</v>
      </c>
      <c r="I259" s="12">
        <f t="shared" si="33"/>
        <v>0</v>
      </c>
      <c r="J259" s="12">
        <f t="shared" si="29"/>
        <v>0</v>
      </c>
    </row>
    <row r="260" spans="1:10" x14ac:dyDescent="0.25">
      <c r="A260">
        <v>243</v>
      </c>
      <c r="B260" s="12">
        <f t="shared" si="30"/>
        <v>1.9368387435476354E-10</v>
      </c>
      <c r="C260" s="12">
        <f t="shared" si="31"/>
        <v>1.3719274433462419E-12</v>
      </c>
      <c r="D260" s="12">
        <f t="shared" si="26"/>
        <v>0</v>
      </c>
      <c r="E260" s="12">
        <f t="shared" si="32"/>
        <v>1.9505580179810979E-10</v>
      </c>
      <c r="F260" s="12"/>
      <c r="G260" s="12">
        <f t="shared" si="27"/>
        <v>0</v>
      </c>
      <c r="H260">
        <f t="shared" si="28"/>
        <v>0</v>
      </c>
      <c r="I260" s="12">
        <f t="shared" si="33"/>
        <v>0</v>
      </c>
      <c r="J260" s="12">
        <f t="shared" si="29"/>
        <v>0</v>
      </c>
    </row>
    <row r="261" spans="1:10" x14ac:dyDescent="0.25">
      <c r="A261">
        <v>244</v>
      </c>
      <c r="B261" s="12">
        <f t="shared" si="30"/>
        <v>1.9505580179810979E-10</v>
      </c>
      <c r="C261" s="12">
        <f t="shared" si="31"/>
        <v>1.3816452627366112E-12</v>
      </c>
      <c r="D261" s="12">
        <f t="shared" si="26"/>
        <v>0</v>
      </c>
      <c r="E261" s="12">
        <f t="shared" si="32"/>
        <v>1.964374470608464E-10</v>
      </c>
      <c r="F261" s="12"/>
      <c r="G261" s="12">
        <f t="shared" si="27"/>
        <v>0</v>
      </c>
      <c r="H261">
        <f t="shared" si="28"/>
        <v>0</v>
      </c>
      <c r="I261" s="12">
        <f t="shared" si="33"/>
        <v>0</v>
      </c>
      <c r="J261" s="12">
        <f t="shared" si="29"/>
        <v>0</v>
      </c>
    </row>
    <row r="262" spans="1:10" x14ac:dyDescent="0.25">
      <c r="A262">
        <v>245</v>
      </c>
      <c r="B262" s="12">
        <f t="shared" si="30"/>
        <v>1.964374470608464E-10</v>
      </c>
      <c r="C262" s="12">
        <f t="shared" si="31"/>
        <v>1.3914319166809953E-12</v>
      </c>
      <c r="D262" s="12">
        <f t="shared" si="26"/>
        <v>0</v>
      </c>
      <c r="E262" s="12">
        <f t="shared" si="32"/>
        <v>1.978288789775274E-10</v>
      </c>
      <c r="F262" s="12"/>
      <c r="G262" s="12">
        <f t="shared" si="27"/>
        <v>0</v>
      </c>
      <c r="H262">
        <f t="shared" si="28"/>
        <v>0</v>
      </c>
      <c r="I262" s="12">
        <f t="shared" si="33"/>
        <v>0</v>
      </c>
      <c r="J262" s="12">
        <f t="shared" si="29"/>
        <v>0</v>
      </c>
    </row>
    <row r="263" spans="1:10" x14ac:dyDescent="0.25">
      <c r="A263">
        <v>246</v>
      </c>
      <c r="B263" s="12">
        <f t="shared" si="30"/>
        <v>1.978288789775274E-10</v>
      </c>
      <c r="C263" s="12">
        <f t="shared" si="31"/>
        <v>1.4012878927574858E-12</v>
      </c>
      <c r="D263" s="12">
        <f t="shared" si="26"/>
        <v>0</v>
      </c>
      <c r="E263" s="12">
        <f t="shared" si="32"/>
        <v>1.9923016687028489E-10</v>
      </c>
      <c r="F263" s="12"/>
      <c r="G263" s="12">
        <f t="shared" si="27"/>
        <v>0</v>
      </c>
      <c r="H263">
        <f t="shared" si="28"/>
        <v>0</v>
      </c>
      <c r="I263" s="12">
        <f t="shared" si="33"/>
        <v>0</v>
      </c>
      <c r="J263" s="12">
        <f t="shared" si="29"/>
        <v>0</v>
      </c>
    </row>
    <row r="264" spans="1:10" x14ac:dyDescent="0.25">
      <c r="A264">
        <v>247</v>
      </c>
      <c r="B264" s="12">
        <f t="shared" si="30"/>
        <v>1.9923016687028489E-10</v>
      </c>
      <c r="C264" s="12">
        <f t="shared" si="31"/>
        <v>1.4112136819978514E-12</v>
      </c>
      <c r="D264" s="12">
        <f t="shared" si="26"/>
        <v>0</v>
      </c>
      <c r="E264" s="12">
        <f t="shared" si="32"/>
        <v>2.0064138055228274E-10</v>
      </c>
      <c r="F264" s="12"/>
      <c r="G264" s="12">
        <f t="shared" si="27"/>
        <v>0</v>
      </c>
      <c r="H264">
        <f t="shared" si="28"/>
        <v>0</v>
      </c>
      <c r="I264" s="12">
        <f t="shared" si="33"/>
        <v>0</v>
      </c>
      <c r="J264" s="12">
        <f t="shared" si="29"/>
        <v>0</v>
      </c>
    </row>
    <row r="265" spans="1:10" x14ac:dyDescent="0.25">
      <c r="A265">
        <v>248</v>
      </c>
      <c r="B265" s="12">
        <f t="shared" si="30"/>
        <v>2.0064138055228274E-10</v>
      </c>
      <c r="C265" s="12">
        <f t="shared" si="31"/>
        <v>1.4212097789120027E-12</v>
      </c>
      <c r="D265" s="12">
        <f t="shared" si="26"/>
        <v>0</v>
      </c>
      <c r="E265" s="12">
        <f t="shared" si="32"/>
        <v>2.0206259033119475E-10</v>
      </c>
      <c r="F265" s="12"/>
      <c r="G265" s="12">
        <f t="shared" si="27"/>
        <v>0</v>
      </c>
      <c r="H265">
        <f t="shared" si="28"/>
        <v>0</v>
      </c>
      <c r="I265" s="12">
        <f t="shared" si="33"/>
        <v>0</v>
      </c>
      <c r="J265" s="12">
        <f t="shared" si="29"/>
        <v>0</v>
      </c>
    </row>
    <row r="266" spans="1:10" x14ac:dyDescent="0.25">
      <c r="A266">
        <v>249</v>
      </c>
      <c r="B266" s="12">
        <f t="shared" si="30"/>
        <v>2.0206259033119475E-10</v>
      </c>
      <c r="C266" s="12">
        <f t="shared" si="31"/>
        <v>1.4312766815126295E-12</v>
      </c>
      <c r="D266" s="12">
        <f t="shared" si="26"/>
        <v>0</v>
      </c>
      <c r="E266" s="12">
        <f t="shared" si="32"/>
        <v>2.0349386701270738E-10</v>
      </c>
      <c r="F266" s="12"/>
      <c r="G266" s="12">
        <f t="shared" si="27"/>
        <v>0</v>
      </c>
      <c r="H266">
        <f t="shared" si="28"/>
        <v>0</v>
      </c>
      <c r="I266" s="12">
        <f t="shared" si="33"/>
        <v>0</v>
      </c>
      <c r="J266" s="12">
        <f t="shared" si="29"/>
        <v>0</v>
      </c>
    </row>
    <row r="267" spans="1:10" x14ac:dyDescent="0.25">
      <c r="A267">
        <v>250</v>
      </c>
      <c r="B267" s="12">
        <f t="shared" si="30"/>
        <v>2.0349386701270738E-10</v>
      </c>
      <c r="C267" s="12">
        <f t="shared" si="31"/>
        <v>1.4414148913400107E-12</v>
      </c>
      <c r="D267" s="12">
        <f t="shared" si="26"/>
        <v>0</v>
      </c>
      <c r="E267" s="12">
        <f t="shared" si="32"/>
        <v>2.0493528190404741E-10</v>
      </c>
      <c r="F267" s="12"/>
      <c r="G267" s="12">
        <f t="shared" si="27"/>
        <v>0</v>
      </c>
      <c r="H267">
        <f t="shared" si="28"/>
        <v>0</v>
      </c>
      <c r="I267" s="12">
        <f t="shared" si="33"/>
        <v>0</v>
      </c>
      <c r="J267" s="12">
        <f t="shared" si="29"/>
        <v>0</v>
      </c>
    </row>
    <row r="268" spans="1:10" x14ac:dyDescent="0.25">
      <c r="A268">
        <v>251</v>
      </c>
      <c r="B268" s="12">
        <f t="shared" si="30"/>
        <v>2.0493528190404741E-10</v>
      </c>
      <c r="C268" s="12">
        <f t="shared" si="31"/>
        <v>1.4516249134870026E-12</v>
      </c>
      <c r="D268" s="12">
        <f t="shared" si="26"/>
        <v>0</v>
      </c>
      <c r="E268" s="12">
        <f t="shared" si="32"/>
        <v>2.063869068175344E-10</v>
      </c>
      <c r="F268" s="12"/>
      <c r="G268" s="12">
        <f t="shared" si="27"/>
        <v>0</v>
      </c>
      <c r="H268">
        <f t="shared" si="28"/>
        <v>0</v>
      </c>
      <c r="I268" s="12">
        <f t="shared" si="33"/>
        <v>0</v>
      </c>
      <c r="J268" s="12">
        <f t="shared" si="29"/>
        <v>0</v>
      </c>
    </row>
    <row r="269" spans="1:10" x14ac:dyDescent="0.25">
      <c r="A269">
        <v>252</v>
      </c>
      <c r="B269" s="12">
        <f t="shared" si="30"/>
        <v>2.063869068175344E-10</v>
      </c>
      <c r="C269" s="12">
        <f t="shared" si="31"/>
        <v>1.4619072566242021E-12</v>
      </c>
      <c r="D269" s="12">
        <f t="shared" si="26"/>
        <v>0</v>
      </c>
      <c r="E269" s="12">
        <f t="shared" si="32"/>
        <v>2.0784881407415861E-10</v>
      </c>
      <c r="F269" s="12"/>
      <c r="G269" s="12">
        <f t="shared" si="27"/>
        <v>0</v>
      </c>
      <c r="H269">
        <f t="shared" si="28"/>
        <v>0</v>
      </c>
      <c r="I269" s="12">
        <f t="shared" si="33"/>
        <v>0</v>
      </c>
      <c r="J269" s="12">
        <f t="shared" si="29"/>
        <v>0</v>
      </c>
    </row>
    <row r="270" spans="1:10" x14ac:dyDescent="0.25">
      <c r="A270">
        <v>253</v>
      </c>
      <c r="B270" s="12">
        <f t="shared" si="30"/>
        <v>2.0784881407415861E-10</v>
      </c>
      <c r="C270" s="12">
        <f t="shared" si="31"/>
        <v>1.4722624330252902E-12</v>
      </c>
      <c r="D270" s="12">
        <f t="shared" si="26"/>
        <v>0</v>
      </c>
      <c r="E270" s="12">
        <f t="shared" si="32"/>
        <v>2.0932107650718391E-10</v>
      </c>
      <c r="F270" s="12"/>
      <c r="G270" s="12">
        <f t="shared" si="27"/>
        <v>0</v>
      </c>
      <c r="H270">
        <f t="shared" si="28"/>
        <v>0</v>
      </c>
      <c r="I270" s="12">
        <f t="shared" si="33"/>
        <v>0</v>
      </c>
      <c r="J270" s="12">
        <f t="shared" si="29"/>
        <v>0</v>
      </c>
    </row>
    <row r="271" spans="1:10" x14ac:dyDescent="0.25">
      <c r="A271">
        <v>254</v>
      </c>
      <c r="B271" s="12">
        <f t="shared" si="30"/>
        <v>2.0932107650718391E-10</v>
      </c>
      <c r="C271" s="12">
        <f t="shared" si="31"/>
        <v>1.4826909585925528E-12</v>
      </c>
      <c r="D271" s="12">
        <f t="shared" ref="D271:D334" si="34">IF($C$5=(A270/12),0,D270)</f>
        <v>0</v>
      </c>
      <c r="E271" s="12">
        <f t="shared" si="32"/>
        <v>2.1080376746577645E-10</v>
      </c>
      <c r="F271" s="12"/>
      <c r="G271" s="12">
        <f t="shared" si="27"/>
        <v>0</v>
      </c>
      <c r="H271">
        <f t="shared" si="28"/>
        <v>0</v>
      </c>
      <c r="I271" s="12">
        <f t="shared" si="33"/>
        <v>0</v>
      </c>
      <c r="J271" s="12">
        <f t="shared" si="29"/>
        <v>0</v>
      </c>
    </row>
    <row r="272" spans="1:10" x14ac:dyDescent="0.25">
      <c r="A272">
        <v>255</v>
      </c>
      <c r="B272" s="12">
        <f t="shared" si="30"/>
        <v>2.1080376746577645E-10</v>
      </c>
      <c r="C272" s="12">
        <f t="shared" si="31"/>
        <v>1.4931933528825834E-12</v>
      </c>
      <c r="D272" s="12">
        <f t="shared" si="34"/>
        <v>0</v>
      </c>
      <c r="E272" s="12">
        <f t="shared" si="32"/>
        <v>2.1229696081865903E-10</v>
      </c>
      <c r="F272" s="12"/>
      <c r="G272" s="12">
        <f t="shared" si="27"/>
        <v>0</v>
      </c>
      <c r="H272">
        <f t="shared" si="28"/>
        <v>0</v>
      </c>
      <c r="I272" s="12">
        <f t="shared" si="33"/>
        <v>0</v>
      </c>
      <c r="J272" s="12">
        <f t="shared" si="29"/>
        <v>0</v>
      </c>
    </row>
    <row r="273" spans="1:10" x14ac:dyDescent="0.25">
      <c r="A273">
        <v>256</v>
      </c>
      <c r="B273" s="12">
        <f t="shared" si="30"/>
        <v>2.1229696081865903E-10</v>
      </c>
      <c r="C273" s="12">
        <f t="shared" si="31"/>
        <v>1.5037701391321681E-12</v>
      </c>
      <c r="D273" s="12">
        <f t="shared" si="34"/>
        <v>0</v>
      </c>
      <c r="E273" s="12">
        <f t="shared" si="32"/>
        <v>2.1380073095779121E-10</v>
      </c>
      <c r="F273" s="12"/>
      <c r="G273" s="12">
        <f t="shared" si="27"/>
        <v>0</v>
      </c>
      <c r="H273">
        <f t="shared" si="28"/>
        <v>0</v>
      </c>
      <c r="I273" s="12">
        <f t="shared" si="33"/>
        <v>0</v>
      </c>
      <c r="J273" s="12">
        <f t="shared" si="29"/>
        <v>0</v>
      </c>
    </row>
    <row r="274" spans="1:10" x14ac:dyDescent="0.25">
      <c r="A274">
        <v>257</v>
      </c>
      <c r="B274" s="12">
        <f t="shared" si="30"/>
        <v>2.1380073095779121E-10</v>
      </c>
      <c r="C274" s="12">
        <f t="shared" si="31"/>
        <v>1.5144218442843546E-12</v>
      </c>
      <c r="D274" s="12">
        <f t="shared" si="34"/>
        <v>0</v>
      </c>
      <c r="E274" s="12">
        <f t="shared" si="32"/>
        <v>2.1531515280207556E-10</v>
      </c>
      <c r="F274" s="12"/>
      <c r="G274" s="12">
        <f t="shared" si="27"/>
        <v>0</v>
      </c>
      <c r="H274">
        <f t="shared" si="28"/>
        <v>0</v>
      </c>
      <c r="I274" s="12">
        <f t="shared" si="33"/>
        <v>0</v>
      </c>
      <c r="J274" s="12">
        <f t="shared" si="29"/>
        <v>0</v>
      </c>
    </row>
    <row r="275" spans="1:10" x14ac:dyDescent="0.25">
      <c r="A275">
        <v>258</v>
      </c>
      <c r="B275" s="12">
        <f t="shared" si="30"/>
        <v>2.1531515280207556E-10</v>
      </c>
      <c r="C275" s="12">
        <f t="shared" si="31"/>
        <v>1.5251489990147021E-12</v>
      </c>
      <c r="D275" s="12">
        <f t="shared" si="34"/>
        <v>0</v>
      </c>
      <c r="E275" s="12">
        <f t="shared" si="32"/>
        <v>2.1684030180109026E-10</v>
      </c>
      <c r="F275" s="12"/>
      <c r="G275" s="12">
        <f t="shared" ref="G275:G338" si="35">IF($C$5*12&lt;A275,0,($C$8/($C$5*12)))</f>
        <v>0</v>
      </c>
      <c r="H275">
        <f t="shared" ref="H275:H338" si="36">IF($C$11*12=A275,$C$3*$C$12,0)</f>
        <v>0</v>
      </c>
      <c r="I275" s="12">
        <f t="shared" si="33"/>
        <v>0</v>
      </c>
      <c r="J275" s="12">
        <f t="shared" ref="J275:J338" si="37">IF(E275=0,0,(I275+H275+G275+F275))</f>
        <v>0</v>
      </c>
    </row>
    <row r="276" spans="1:10" x14ac:dyDescent="0.25">
      <c r="A276">
        <v>259</v>
      </c>
      <c r="B276" s="12">
        <f t="shared" ref="B276:B339" si="38">E275</f>
        <v>2.1684030180109026E-10</v>
      </c>
      <c r="C276" s="12">
        <f t="shared" ref="C276:C339" si="39">B276*$C$4/12</f>
        <v>1.5359521377577227E-12</v>
      </c>
      <c r="D276" s="12">
        <f t="shared" si="34"/>
        <v>0</v>
      </c>
      <c r="E276" s="12">
        <f t="shared" si="32"/>
        <v>2.1837625393884798E-10</v>
      </c>
      <c r="F276" s="12"/>
      <c r="G276" s="12">
        <f t="shared" si="35"/>
        <v>0</v>
      </c>
      <c r="H276">
        <f t="shared" si="36"/>
        <v>0</v>
      </c>
      <c r="I276" s="12">
        <f t="shared" si="33"/>
        <v>0</v>
      </c>
      <c r="J276" s="12">
        <f t="shared" si="37"/>
        <v>0</v>
      </c>
    </row>
    <row r="277" spans="1:10" x14ac:dyDescent="0.25">
      <c r="A277">
        <v>260</v>
      </c>
      <c r="B277" s="12">
        <f t="shared" si="38"/>
        <v>2.1837625393884798E-10</v>
      </c>
      <c r="C277" s="12">
        <f t="shared" si="39"/>
        <v>1.5468317987335067E-12</v>
      </c>
      <c r="D277" s="12">
        <f t="shared" si="34"/>
        <v>0</v>
      </c>
      <c r="E277" s="12">
        <f t="shared" si="32"/>
        <v>2.1992308573758149E-10</v>
      </c>
      <c r="F277" s="12"/>
      <c r="G277" s="12">
        <f t="shared" si="35"/>
        <v>0</v>
      </c>
      <c r="H277">
        <f t="shared" si="36"/>
        <v>0</v>
      </c>
      <c r="I277" s="12">
        <f t="shared" si="33"/>
        <v>0</v>
      </c>
      <c r="J277" s="12">
        <f t="shared" si="37"/>
        <v>0</v>
      </c>
    </row>
    <row r="278" spans="1:10" x14ac:dyDescent="0.25">
      <c r="A278">
        <v>261</v>
      </c>
      <c r="B278" s="12">
        <f t="shared" si="38"/>
        <v>2.1992308573758149E-10</v>
      </c>
      <c r="C278" s="12">
        <f t="shared" si="39"/>
        <v>1.5577885239745357E-12</v>
      </c>
      <c r="D278" s="12">
        <f t="shared" si="34"/>
        <v>0</v>
      </c>
      <c r="E278" s="12">
        <f t="shared" si="32"/>
        <v>2.2148087426155603E-10</v>
      </c>
      <c r="F278" s="12"/>
      <c r="G278" s="12">
        <f t="shared" si="35"/>
        <v>0</v>
      </c>
      <c r="H278">
        <f t="shared" si="36"/>
        <v>0</v>
      </c>
      <c r="I278" s="12">
        <f t="shared" si="33"/>
        <v>0</v>
      </c>
      <c r="J278" s="12">
        <f t="shared" si="37"/>
        <v>0</v>
      </c>
    </row>
    <row r="279" spans="1:10" x14ac:dyDescent="0.25">
      <c r="A279">
        <v>262</v>
      </c>
      <c r="B279" s="12">
        <f t="shared" si="38"/>
        <v>2.2148087426155603E-10</v>
      </c>
      <c r="C279" s="12">
        <f t="shared" si="39"/>
        <v>1.5688228593526886E-12</v>
      </c>
      <c r="D279" s="12">
        <f t="shared" si="34"/>
        <v>0</v>
      </c>
      <c r="E279" s="12">
        <f t="shared" si="32"/>
        <v>2.2304969712090873E-10</v>
      </c>
      <c r="F279" s="12"/>
      <c r="G279" s="12">
        <f t="shared" si="35"/>
        <v>0</v>
      </c>
      <c r="H279">
        <f t="shared" si="36"/>
        <v>0</v>
      </c>
      <c r="I279" s="12">
        <f t="shared" si="33"/>
        <v>0</v>
      </c>
      <c r="J279" s="12">
        <f t="shared" si="37"/>
        <v>0</v>
      </c>
    </row>
    <row r="280" spans="1:10" x14ac:dyDescent="0.25">
      <c r="A280">
        <v>263</v>
      </c>
      <c r="B280" s="12">
        <f t="shared" si="38"/>
        <v>2.2304969712090873E-10</v>
      </c>
      <c r="C280" s="12">
        <f t="shared" si="39"/>
        <v>1.5799353546064369E-12</v>
      </c>
      <c r="D280" s="12">
        <f t="shared" si="34"/>
        <v>0</v>
      </c>
      <c r="E280" s="12">
        <f t="shared" si="32"/>
        <v>2.2462963247551516E-10</v>
      </c>
      <c r="F280" s="12"/>
      <c r="G280" s="12">
        <f t="shared" si="35"/>
        <v>0</v>
      </c>
      <c r="H280">
        <f t="shared" si="36"/>
        <v>0</v>
      </c>
      <c r="I280" s="12">
        <f t="shared" si="33"/>
        <v>0</v>
      </c>
      <c r="J280" s="12">
        <f t="shared" si="37"/>
        <v>0</v>
      </c>
    </row>
    <row r="281" spans="1:10" x14ac:dyDescent="0.25">
      <c r="A281">
        <v>264</v>
      </c>
      <c r="B281" s="12">
        <f t="shared" si="38"/>
        <v>2.2462963247551516E-10</v>
      </c>
      <c r="C281" s="12">
        <f t="shared" si="39"/>
        <v>1.5911265633682326E-12</v>
      </c>
      <c r="D281" s="12">
        <f t="shared" si="34"/>
        <v>0</v>
      </c>
      <c r="E281" s="12">
        <f t="shared" si="32"/>
        <v>2.2622075903888341E-10</v>
      </c>
      <c r="F281" s="12"/>
      <c r="G281" s="12">
        <f t="shared" si="35"/>
        <v>0</v>
      </c>
      <c r="H281">
        <f t="shared" si="36"/>
        <v>0</v>
      </c>
      <c r="I281" s="12">
        <f t="shared" si="33"/>
        <v>0</v>
      </c>
      <c r="J281" s="12">
        <f t="shared" si="37"/>
        <v>0</v>
      </c>
    </row>
    <row r="282" spans="1:10" x14ac:dyDescent="0.25">
      <c r="A282">
        <v>265</v>
      </c>
      <c r="B282" s="12">
        <f t="shared" si="38"/>
        <v>2.2622075903888341E-10</v>
      </c>
      <c r="C282" s="12">
        <f t="shared" si="39"/>
        <v>1.6023970431920909E-12</v>
      </c>
      <c r="D282" s="12">
        <f t="shared" si="34"/>
        <v>0</v>
      </c>
      <c r="E282" s="12">
        <f t="shared" si="32"/>
        <v>2.278231560820755E-10</v>
      </c>
      <c r="F282" s="12"/>
      <c r="G282" s="12">
        <f t="shared" si="35"/>
        <v>0</v>
      </c>
      <c r="H282">
        <f t="shared" si="36"/>
        <v>0</v>
      </c>
      <c r="I282" s="12">
        <f t="shared" si="33"/>
        <v>0</v>
      </c>
      <c r="J282" s="12">
        <f t="shared" si="37"/>
        <v>0</v>
      </c>
    </row>
    <row r="283" spans="1:10" x14ac:dyDescent="0.25">
      <c r="A283">
        <v>266</v>
      </c>
      <c r="B283" s="12">
        <f t="shared" si="38"/>
        <v>2.278231560820755E-10</v>
      </c>
      <c r="C283" s="12">
        <f t="shared" si="39"/>
        <v>1.6137473555813684E-12</v>
      </c>
      <c r="D283" s="12">
        <f t="shared" si="34"/>
        <v>0</v>
      </c>
      <c r="E283" s="12">
        <f t="shared" si="32"/>
        <v>2.2943690343765688E-10</v>
      </c>
      <c r="F283" s="12"/>
      <c r="G283" s="12">
        <f t="shared" si="35"/>
        <v>0</v>
      </c>
      <c r="H283">
        <f t="shared" si="36"/>
        <v>0</v>
      </c>
      <c r="I283" s="12">
        <f t="shared" si="33"/>
        <v>0</v>
      </c>
      <c r="J283" s="12">
        <f t="shared" si="37"/>
        <v>0</v>
      </c>
    </row>
    <row r="284" spans="1:10" x14ac:dyDescent="0.25">
      <c r="A284">
        <v>267</v>
      </c>
      <c r="B284" s="12">
        <f t="shared" si="38"/>
        <v>2.2943690343765688E-10</v>
      </c>
      <c r="C284" s="12">
        <f t="shared" si="39"/>
        <v>1.6251780660167364E-12</v>
      </c>
      <c r="D284" s="12">
        <f t="shared" si="34"/>
        <v>0</v>
      </c>
      <c r="E284" s="12">
        <f t="shared" si="32"/>
        <v>2.3106208150367362E-10</v>
      </c>
      <c r="F284" s="12"/>
      <c r="G284" s="12">
        <f t="shared" si="35"/>
        <v>0</v>
      </c>
      <c r="H284">
        <f t="shared" si="36"/>
        <v>0</v>
      </c>
      <c r="I284" s="12">
        <f t="shared" si="33"/>
        <v>0</v>
      </c>
      <c r="J284" s="12">
        <f t="shared" si="37"/>
        <v>0</v>
      </c>
    </row>
    <row r="285" spans="1:10" x14ac:dyDescent="0.25">
      <c r="A285">
        <v>268</v>
      </c>
      <c r="B285" s="12">
        <f t="shared" si="38"/>
        <v>2.3106208150367362E-10</v>
      </c>
      <c r="C285" s="12">
        <f t="shared" si="39"/>
        <v>1.6366897439843549E-12</v>
      </c>
      <c r="D285" s="12">
        <f t="shared" si="34"/>
        <v>0</v>
      </c>
      <c r="E285" s="12">
        <f t="shared" si="32"/>
        <v>2.3269877124765798E-10</v>
      </c>
      <c r="F285" s="12"/>
      <c r="G285" s="12">
        <f t="shared" si="35"/>
        <v>0</v>
      </c>
      <c r="H285">
        <f t="shared" si="36"/>
        <v>0</v>
      </c>
      <c r="I285" s="12">
        <f t="shared" si="33"/>
        <v>0</v>
      </c>
      <c r="J285" s="12">
        <f t="shared" si="37"/>
        <v>0</v>
      </c>
    </row>
    <row r="286" spans="1:10" x14ac:dyDescent="0.25">
      <c r="A286">
        <v>269</v>
      </c>
      <c r="B286" s="12">
        <f t="shared" si="38"/>
        <v>2.3269877124765798E-10</v>
      </c>
      <c r="C286" s="12">
        <f t="shared" si="39"/>
        <v>1.6482829630042441E-12</v>
      </c>
      <c r="D286" s="12">
        <f t="shared" si="34"/>
        <v>0</v>
      </c>
      <c r="E286" s="12">
        <f t="shared" si="32"/>
        <v>2.3434705421066221E-10</v>
      </c>
      <c r="F286" s="12"/>
      <c r="G286" s="12">
        <f t="shared" si="35"/>
        <v>0</v>
      </c>
      <c r="H286">
        <f t="shared" si="36"/>
        <v>0</v>
      </c>
      <c r="I286" s="12">
        <f t="shared" si="33"/>
        <v>0</v>
      </c>
      <c r="J286" s="12">
        <f t="shared" si="37"/>
        <v>0</v>
      </c>
    </row>
    <row r="287" spans="1:10" x14ac:dyDescent="0.25">
      <c r="A287">
        <v>270</v>
      </c>
      <c r="B287" s="12">
        <f t="shared" si="38"/>
        <v>2.3434705421066221E-10</v>
      </c>
      <c r="C287" s="12">
        <f t="shared" si="39"/>
        <v>1.6599583006588574E-12</v>
      </c>
      <c r="D287" s="12">
        <f t="shared" si="34"/>
        <v>0</v>
      </c>
      <c r="E287" s="12">
        <f t="shared" si="32"/>
        <v>2.3600701251132108E-10</v>
      </c>
      <c r="F287" s="12"/>
      <c r="G287" s="12">
        <f t="shared" si="35"/>
        <v>0</v>
      </c>
      <c r="H287">
        <f t="shared" si="36"/>
        <v>0</v>
      </c>
      <c r="I287" s="12">
        <f t="shared" si="33"/>
        <v>0</v>
      </c>
      <c r="J287" s="12">
        <f t="shared" si="37"/>
        <v>0</v>
      </c>
    </row>
    <row r="288" spans="1:10" x14ac:dyDescent="0.25">
      <c r="A288">
        <v>271</v>
      </c>
      <c r="B288" s="12">
        <f t="shared" si="38"/>
        <v>2.3600701251132108E-10</v>
      </c>
      <c r="C288" s="12">
        <f t="shared" si="39"/>
        <v>1.6717163386218578E-12</v>
      </c>
      <c r="D288" s="12">
        <f t="shared" si="34"/>
        <v>0</v>
      </c>
      <c r="E288" s="12">
        <f t="shared" si="32"/>
        <v>2.3767872884994296E-10</v>
      </c>
      <c r="F288" s="12"/>
      <c r="G288" s="12">
        <f t="shared" si="35"/>
        <v>0</v>
      </c>
      <c r="H288">
        <f t="shared" si="36"/>
        <v>0</v>
      </c>
      <c r="I288" s="12">
        <f t="shared" si="33"/>
        <v>0</v>
      </c>
      <c r="J288" s="12">
        <f t="shared" si="37"/>
        <v>0</v>
      </c>
    </row>
    <row r="289" spans="1:10" x14ac:dyDescent="0.25">
      <c r="A289">
        <v>272</v>
      </c>
      <c r="B289" s="12">
        <f t="shared" si="38"/>
        <v>2.3767872884994296E-10</v>
      </c>
      <c r="C289" s="12">
        <f t="shared" si="39"/>
        <v>1.6835576626870961E-12</v>
      </c>
      <c r="D289" s="12">
        <f t="shared" si="34"/>
        <v>0</v>
      </c>
      <c r="E289" s="12">
        <f t="shared" si="32"/>
        <v>2.3936228651263007E-10</v>
      </c>
      <c r="F289" s="12"/>
      <c r="G289" s="12">
        <f t="shared" si="35"/>
        <v>0</v>
      </c>
      <c r="H289">
        <f t="shared" si="36"/>
        <v>0</v>
      </c>
      <c r="I289" s="12">
        <f t="shared" si="33"/>
        <v>0</v>
      </c>
      <c r="J289" s="12">
        <f t="shared" si="37"/>
        <v>0</v>
      </c>
    </row>
    <row r="290" spans="1:10" x14ac:dyDescent="0.25">
      <c r="A290">
        <v>273</v>
      </c>
      <c r="B290" s="12">
        <f t="shared" si="38"/>
        <v>2.3936228651263007E-10</v>
      </c>
      <c r="C290" s="12">
        <f t="shared" si="39"/>
        <v>1.6954828627977963E-12</v>
      </c>
      <c r="D290" s="12">
        <f t="shared" si="34"/>
        <v>0</v>
      </c>
      <c r="E290" s="12">
        <f t="shared" si="32"/>
        <v>2.4105776937542785E-10</v>
      </c>
      <c r="F290" s="12"/>
      <c r="G290" s="12">
        <f t="shared" si="35"/>
        <v>0</v>
      </c>
      <c r="H290">
        <f t="shared" si="36"/>
        <v>0</v>
      </c>
      <c r="I290" s="12">
        <f t="shared" si="33"/>
        <v>0</v>
      </c>
      <c r="J290" s="12">
        <f t="shared" si="37"/>
        <v>0</v>
      </c>
    </row>
    <row r="291" spans="1:10" x14ac:dyDescent="0.25">
      <c r="A291">
        <v>274</v>
      </c>
      <c r="B291" s="12">
        <f t="shared" si="38"/>
        <v>2.4105776937542785E-10</v>
      </c>
      <c r="C291" s="12">
        <f t="shared" si="39"/>
        <v>1.7074925330759474E-12</v>
      </c>
      <c r="D291" s="12">
        <f t="shared" si="34"/>
        <v>0</v>
      </c>
      <c r="E291" s="12">
        <f t="shared" si="32"/>
        <v>2.4276526190850379E-10</v>
      </c>
      <c r="F291" s="12"/>
      <c r="G291" s="12">
        <f t="shared" si="35"/>
        <v>0</v>
      </c>
      <c r="H291">
        <f t="shared" si="36"/>
        <v>0</v>
      </c>
      <c r="I291" s="12">
        <f t="shared" si="33"/>
        <v>0</v>
      </c>
      <c r="J291" s="12">
        <f t="shared" si="37"/>
        <v>0</v>
      </c>
    </row>
    <row r="292" spans="1:10" x14ac:dyDescent="0.25">
      <c r="A292">
        <v>275</v>
      </c>
      <c r="B292" s="12">
        <f t="shared" si="38"/>
        <v>2.4276526190850379E-10</v>
      </c>
      <c r="C292" s="12">
        <f t="shared" si="39"/>
        <v>1.7195872718519018E-12</v>
      </c>
      <c r="D292" s="12">
        <f t="shared" si="34"/>
        <v>0</v>
      </c>
      <c r="E292" s="12">
        <f t="shared" si="32"/>
        <v>2.4448484918035569E-10</v>
      </c>
      <c r="F292" s="12"/>
      <c r="G292" s="12">
        <f t="shared" si="35"/>
        <v>0</v>
      </c>
      <c r="H292">
        <f t="shared" si="36"/>
        <v>0</v>
      </c>
      <c r="I292" s="12">
        <f t="shared" si="33"/>
        <v>0</v>
      </c>
      <c r="J292" s="12">
        <f t="shared" si="37"/>
        <v>0</v>
      </c>
    </row>
    <row r="293" spans="1:10" x14ac:dyDescent="0.25">
      <c r="A293">
        <v>276</v>
      </c>
      <c r="B293" s="12">
        <f t="shared" si="38"/>
        <v>2.4448484918035569E-10</v>
      </c>
      <c r="C293" s="12">
        <f t="shared" si="39"/>
        <v>1.7317676816941864E-12</v>
      </c>
      <c r="D293" s="12">
        <f t="shared" si="34"/>
        <v>0</v>
      </c>
      <c r="E293" s="12">
        <f t="shared" si="32"/>
        <v>2.4621661686204986E-10</v>
      </c>
      <c r="F293" s="12"/>
      <c r="G293" s="12">
        <f t="shared" si="35"/>
        <v>0</v>
      </c>
      <c r="H293">
        <f t="shared" si="36"/>
        <v>0</v>
      </c>
      <c r="I293" s="12">
        <f t="shared" si="33"/>
        <v>0</v>
      </c>
      <c r="J293" s="12">
        <f t="shared" si="37"/>
        <v>0</v>
      </c>
    </row>
    <row r="294" spans="1:10" x14ac:dyDescent="0.25">
      <c r="A294">
        <v>277</v>
      </c>
      <c r="B294" s="12">
        <f t="shared" si="38"/>
        <v>2.4621661686204986E-10</v>
      </c>
      <c r="C294" s="12">
        <f t="shared" si="39"/>
        <v>1.74403436943952E-12</v>
      </c>
      <c r="D294" s="12">
        <f t="shared" si="34"/>
        <v>0</v>
      </c>
      <c r="E294" s="12">
        <f t="shared" si="32"/>
        <v>2.4796065123148937E-10</v>
      </c>
      <c r="F294" s="12"/>
      <c r="G294" s="12">
        <f t="shared" si="35"/>
        <v>0</v>
      </c>
      <c r="H294">
        <f t="shared" si="36"/>
        <v>0</v>
      </c>
      <c r="I294" s="12">
        <f t="shared" si="33"/>
        <v>0</v>
      </c>
      <c r="J294" s="12">
        <f t="shared" si="37"/>
        <v>0</v>
      </c>
    </row>
    <row r="295" spans="1:10" x14ac:dyDescent="0.25">
      <c r="A295">
        <v>278</v>
      </c>
      <c r="B295" s="12">
        <f t="shared" si="38"/>
        <v>2.4796065123148937E-10</v>
      </c>
      <c r="C295" s="12">
        <f t="shared" si="39"/>
        <v>1.7563879462230499E-12</v>
      </c>
      <c r="D295" s="12">
        <f t="shared" si="34"/>
        <v>0</v>
      </c>
      <c r="E295" s="12">
        <f t="shared" si="32"/>
        <v>2.4971703917771241E-10</v>
      </c>
      <c r="F295" s="12"/>
      <c r="G295" s="12">
        <f t="shared" si="35"/>
        <v>0</v>
      </c>
      <c r="H295">
        <f t="shared" si="36"/>
        <v>0</v>
      </c>
      <c r="I295" s="12">
        <f t="shared" si="33"/>
        <v>0</v>
      </c>
      <c r="J295" s="12">
        <f t="shared" si="37"/>
        <v>0</v>
      </c>
    </row>
    <row r="296" spans="1:10" x14ac:dyDescent="0.25">
      <c r="A296">
        <v>279</v>
      </c>
      <c r="B296" s="12">
        <f t="shared" si="38"/>
        <v>2.4971703917771241E-10</v>
      </c>
      <c r="C296" s="12">
        <f t="shared" si="39"/>
        <v>1.7688290275087963E-12</v>
      </c>
      <c r="D296" s="12">
        <f t="shared" si="34"/>
        <v>0</v>
      </c>
      <c r="E296" s="12">
        <f t="shared" si="32"/>
        <v>2.5148586820522123E-10</v>
      </c>
      <c r="F296" s="12"/>
      <c r="G296" s="12">
        <f t="shared" si="35"/>
        <v>0</v>
      </c>
      <c r="H296">
        <f t="shared" si="36"/>
        <v>0</v>
      </c>
      <c r="I296" s="12">
        <f t="shared" si="33"/>
        <v>0</v>
      </c>
      <c r="J296" s="12">
        <f t="shared" si="37"/>
        <v>0</v>
      </c>
    </row>
    <row r="297" spans="1:10" x14ac:dyDescent="0.25">
      <c r="A297">
        <v>280</v>
      </c>
      <c r="B297" s="12">
        <f t="shared" si="38"/>
        <v>2.5148586820522123E-10</v>
      </c>
      <c r="C297" s="12">
        <f t="shared" si="39"/>
        <v>1.7813582331203171E-12</v>
      </c>
      <c r="D297" s="12">
        <f t="shared" si="34"/>
        <v>0</v>
      </c>
      <c r="E297" s="12">
        <f t="shared" si="32"/>
        <v>2.5326722643834155E-10</v>
      </c>
      <c r="F297" s="12"/>
      <c r="G297" s="12">
        <f t="shared" si="35"/>
        <v>0</v>
      </c>
      <c r="H297">
        <f t="shared" si="36"/>
        <v>0</v>
      </c>
      <c r="I297" s="12">
        <f t="shared" si="33"/>
        <v>0</v>
      </c>
      <c r="J297" s="12">
        <f t="shared" si="37"/>
        <v>0</v>
      </c>
    </row>
    <row r="298" spans="1:10" x14ac:dyDescent="0.25">
      <c r="A298">
        <v>281</v>
      </c>
      <c r="B298" s="12">
        <f t="shared" si="38"/>
        <v>2.5326722643834155E-10</v>
      </c>
      <c r="C298" s="12">
        <f t="shared" si="39"/>
        <v>1.7939761872715861E-12</v>
      </c>
      <c r="D298" s="12">
        <f t="shared" si="34"/>
        <v>0</v>
      </c>
      <c r="E298" s="12">
        <f t="shared" si="32"/>
        <v>2.5506120262561314E-10</v>
      </c>
      <c r="F298" s="12"/>
      <c r="G298" s="12">
        <f t="shared" si="35"/>
        <v>0</v>
      </c>
      <c r="H298">
        <f t="shared" si="36"/>
        <v>0</v>
      </c>
      <c r="I298" s="12">
        <f t="shared" si="33"/>
        <v>0</v>
      </c>
      <c r="J298" s="12">
        <f t="shared" si="37"/>
        <v>0</v>
      </c>
    </row>
    <row r="299" spans="1:10" x14ac:dyDescent="0.25">
      <c r="A299">
        <v>282</v>
      </c>
      <c r="B299" s="12">
        <f t="shared" si="38"/>
        <v>2.5506120262561314E-10</v>
      </c>
      <c r="C299" s="12">
        <f t="shared" si="39"/>
        <v>1.8066835185980934E-12</v>
      </c>
      <c r="D299" s="12">
        <f t="shared" si="34"/>
        <v>0</v>
      </c>
      <c r="E299" s="12">
        <f t="shared" ref="E299:E362" si="40">IF(I298=E298,0,(B299+C299-D299))</f>
        <v>2.5686788614421123E-10</v>
      </c>
      <c r="F299" s="12"/>
      <c r="G299" s="12">
        <f t="shared" si="35"/>
        <v>0</v>
      </c>
      <c r="H299">
        <f t="shared" si="36"/>
        <v>0</v>
      </c>
      <c r="I299" s="12">
        <f t="shared" ref="I299:I362" si="41">IF(H299&gt;0,(E299),IF(I298=E298,0,D299))</f>
        <v>0</v>
      </c>
      <c r="J299" s="12">
        <f t="shared" si="37"/>
        <v>0</v>
      </c>
    </row>
    <row r="300" spans="1:10" x14ac:dyDescent="0.25">
      <c r="A300">
        <v>283</v>
      </c>
      <c r="B300" s="12">
        <f t="shared" si="38"/>
        <v>2.5686788614421123E-10</v>
      </c>
      <c r="C300" s="12">
        <f t="shared" si="39"/>
        <v>1.819480860188163E-12</v>
      </c>
      <c r="D300" s="12">
        <f t="shared" si="34"/>
        <v>0</v>
      </c>
      <c r="E300" s="12">
        <f t="shared" si="40"/>
        <v>2.5868736700439941E-10</v>
      </c>
      <c r="F300" s="12"/>
      <c r="G300" s="12">
        <f t="shared" si="35"/>
        <v>0</v>
      </c>
      <c r="H300">
        <f t="shared" si="36"/>
        <v>0</v>
      </c>
      <c r="I300" s="12">
        <f t="shared" si="41"/>
        <v>0</v>
      </c>
      <c r="J300" s="12">
        <f t="shared" si="37"/>
        <v>0</v>
      </c>
    </row>
    <row r="301" spans="1:10" x14ac:dyDescent="0.25">
      <c r="A301">
        <v>284</v>
      </c>
      <c r="B301" s="12">
        <f t="shared" si="38"/>
        <v>2.5868736700439941E-10</v>
      </c>
      <c r="C301" s="12">
        <f t="shared" si="39"/>
        <v>1.8323688496144962E-12</v>
      </c>
      <c r="D301" s="12">
        <f t="shared" si="34"/>
        <v>0</v>
      </c>
      <c r="E301" s="12">
        <f t="shared" si="40"/>
        <v>2.6051973585401389E-10</v>
      </c>
      <c r="F301" s="12"/>
      <c r="G301" s="12">
        <f t="shared" si="35"/>
        <v>0</v>
      </c>
      <c r="H301">
        <f t="shared" si="36"/>
        <v>0</v>
      </c>
      <c r="I301" s="12">
        <f t="shared" si="41"/>
        <v>0</v>
      </c>
      <c r="J301" s="12">
        <f t="shared" si="37"/>
        <v>0</v>
      </c>
    </row>
    <row r="302" spans="1:10" x14ac:dyDescent="0.25">
      <c r="A302">
        <v>285</v>
      </c>
      <c r="B302" s="12">
        <f t="shared" si="38"/>
        <v>2.6051973585401389E-10</v>
      </c>
      <c r="C302" s="12">
        <f t="shared" si="39"/>
        <v>1.8453481289659317E-12</v>
      </c>
      <c r="D302" s="12">
        <f t="shared" si="34"/>
        <v>0</v>
      </c>
      <c r="E302" s="12">
        <f t="shared" si="40"/>
        <v>2.623650839829798E-10</v>
      </c>
      <c r="F302" s="12"/>
      <c r="G302" s="12">
        <f t="shared" si="35"/>
        <v>0</v>
      </c>
      <c r="H302">
        <f t="shared" si="36"/>
        <v>0</v>
      </c>
      <c r="I302" s="12">
        <f t="shared" si="41"/>
        <v>0</v>
      </c>
      <c r="J302" s="12">
        <f t="shared" si="37"/>
        <v>0</v>
      </c>
    </row>
    <row r="303" spans="1:10" x14ac:dyDescent="0.25">
      <c r="A303">
        <v>286</v>
      </c>
      <c r="B303" s="12">
        <f t="shared" si="38"/>
        <v>2.623650839829798E-10</v>
      </c>
      <c r="C303" s="12">
        <f t="shared" si="39"/>
        <v>1.8584193448794403E-12</v>
      </c>
      <c r="D303" s="12">
        <f t="shared" si="34"/>
        <v>0</v>
      </c>
      <c r="E303" s="12">
        <f t="shared" si="40"/>
        <v>2.6422350332785925E-10</v>
      </c>
      <c r="F303" s="12"/>
      <c r="G303" s="12">
        <f t="shared" si="35"/>
        <v>0</v>
      </c>
      <c r="H303">
        <f t="shared" si="36"/>
        <v>0</v>
      </c>
      <c r="I303" s="12">
        <f t="shared" si="41"/>
        <v>0</v>
      </c>
      <c r="J303" s="12">
        <f t="shared" si="37"/>
        <v>0</v>
      </c>
    </row>
    <row r="304" spans="1:10" x14ac:dyDescent="0.25">
      <c r="A304">
        <v>287</v>
      </c>
      <c r="B304" s="12">
        <f t="shared" si="38"/>
        <v>2.6422350332785925E-10</v>
      </c>
      <c r="C304" s="12">
        <f t="shared" si="39"/>
        <v>1.8715831485723365E-12</v>
      </c>
      <c r="D304" s="12">
        <f t="shared" si="34"/>
        <v>0</v>
      </c>
      <c r="E304" s="12">
        <f t="shared" si="40"/>
        <v>2.6609508647643159E-10</v>
      </c>
      <c r="F304" s="12"/>
      <c r="G304" s="12">
        <f t="shared" si="35"/>
        <v>0</v>
      </c>
      <c r="H304">
        <f t="shared" si="36"/>
        <v>0</v>
      </c>
      <c r="I304" s="12">
        <f t="shared" si="41"/>
        <v>0</v>
      </c>
      <c r="J304" s="12">
        <f t="shared" si="37"/>
        <v>0</v>
      </c>
    </row>
    <row r="305" spans="1:10" x14ac:dyDescent="0.25">
      <c r="A305">
        <v>288</v>
      </c>
      <c r="B305" s="12">
        <f t="shared" si="38"/>
        <v>2.6609508647643159E-10</v>
      </c>
      <c r="C305" s="12">
        <f t="shared" si="39"/>
        <v>1.8848401958747239E-12</v>
      </c>
      <c r="D305" s="12">
        <f t="shared" si="34"/>
        <v>0</v>
      </c>
      <c r="E305" s="12">
        <f t="shared" si="40"/>
        <v>2.679799266723063E-10</v>
      </c>
      <c r="F305" s="12"/>
      <c r="G305" s="12">
        <f t="shared" si="35"/>
        <v>0</v>
      </c>
      <c r="H305">
        <f t="shared" si="36"/>
        <v>0</v>
      </c>
      <c r="I305" s="12">
        <f t="shared" si="41"/>
        <v>0</v>
      </c>
      <c r="J305" s="12">
        <f t="shared" si="37"/>
        <v>0</v>
      </c>
    </row>
    <row r="306" spans="1:10" x14ac:dyDescent="0.25">
      <c r="A306">
        <v>289</v>
      </c>
      <c r="B306" s="12">
        <f t="shared" si="38"/>
        <v>2.679799266723063E-10</v>
      </c>
      <c r="C306" s="12">
        <f t="shared" si="39"/>
        <v>1.8981911472621698E-12</v>
      </c>
      <c r="D306" s="12">
        <f t="shared" si="34"/>
        <v>0</v>
      </c>
      <c r="E306" s="12">
        <f t="shared" si="40"/>
        <v>2.6987811781956845E-10</v>
      </c>
      <c r="F306" s="12"/>
      <c r="G306" s="12">
        <f t="shared" si="35"/>
        <v>0</v>
      </c>
      <c r="H306">
        <f t="shared" si="36"/>
        <v>0</v>
      </c>
      <c r="I306" s="12">
        <f t="shared" si="41"/>
        <v>0</v>
      </c>
      <c r="J306" s="12">
        <f t="shared" si="37"/>
        <v>0</v>
      </c>
    </row>
    <row r="307" spans="1:10" x14ac:dyDescent="0.25">
      <c r="A307">
        <v>290</v>
      </c>
      <c r="B307" s="12">
        <f t="shared" si="38"/>
        <v>2.6987811781956845E-10</v>
      </c>
      <c r="C307" s="12">
        <f t="shared" si="39"/>
        <v>1.9116366678886102E-12</v>
      </c>
      <c r="D307" s="12">
        <f t="shared" si="34"/>
        <v>0</v>
      </c>
      <c r="E307" s="12">
        <f t="shared" si="40"/>
        <v>2.7178975448745707E-10</v>
      </c>
      <c r="F307" s="12"/>
      <c r="G307" s="12">
        <f t="shared" si="35"/>
        <v>0</v>
      </c>
      <c r="H307">
        <f t="shared" si="36"/>
        <v>0</v>
      </c>
      <c r="I307" s="12">
        <f t="shared" si="41"/>
        <v>0</v>
      </c>
      <c r="J307" s="12">
        <f t="shared" si="37"/>
        <v>0</v>
      </c>
    </row>
    <row r="308" spans="1:10" x14ac:dyDescent="0.25">
      <c r="A308">
        <v>291</v>
      </c>
      <c r="B308" s="12">
        <f t="shared" si="38"/>
        <v>2.7178975448745707E-10</v>
      </c>
      <c r="C308" s="12">
        <f t="shared" si="39"/>
        <v>1.9251774276194877E-12</v>
      </c>
      <c r="D308" s="12">
        <f t="shared" si="34"/>
        <v>0</v>
      </c>
      <c r="E308" s="12">
        <f t="shared" si="40"/>
        <v>2.7371493191507658E-10</v>
      </c>
      <c r="F308" s="12"/>
      <c r="G308" s="12">
        <f t="shared" si="35"/>
        <v>0</v>
      </c>
      <c r="H308">
        <f t="shared" si="36"/>
        <v>0</v>
      </c>
      <c r="I308" s="12">
        <f t="shared" si="41"/>
        <v>0</v>
      </c>
      <c r="J308" s="12">
        <f t="shared" si="37"/>
        <v>0</v>
      </c>
    </row>
    <row r="309" spans="1:10" x14ac:dyDescent="0.25">
      <c r="A309">
        <v>292</v>
      </c>
      <c r="B309" s="12">
        <f t="shared" si="38"/>
        <v>2.7371493191507658E-10</v>
      </c>
      <c r="C309" s="12">
        <f t="shared" si="39"/>
        <v>1.9388141010651261E-12</v>
      </c>
      <c r="D309" s="12">
        <f t="shared" si="34"/>
        <v>0</v>
      </c>
      <c r="E309" s="12">
        <f t="shared" si="40"/>
        <v>2.7565374601614171E-10</v>
      </c>
      <c r="F309" s="12"/>
      <c r="G309" s="12">
        <f t="shared" si="35"/>
        <v>0</v>
      </c>
      <c r="H309">
        <f t="shared" si="36"/>
        <v>0</v>
      </c>
      <c r="I309" s="12">
        <f t="shared" si="41"/>
        <v>0</v>
      </c>
      <c r="J309" s="12">
        <f t="shared" si="37"/>
        <v>0</v>
      </c>
    </row>
    <row r="310" spans="1:10" x14ac:dyDescent="0.25">
      <c r="A310">
        <v>293</v>
      </c>
      <c r="B310" s="12">
        <f t="shared" si="38"/>
        <v>2.7565374601614171E-10</v>
      </c>
      <c r="C310" s="12">
        <f t="shared" si="39"/>
        <v>1.9525473676143373E-12</v>
      </c>
      <c r="D310" s="12">
        <f t="shared" si="34"/>
        <v>0</v>
      </c>
      <c r="E310" s="12">
        <f t="shared" si="40"/>
        <v>2.7760629338375606E-10</v>
      </c>
      <c r="F310" s="12"/>
      <c r="G310" s="12">
        <f t="shared" si="35"/>
        <v>0</v>
      </c>
      <c r="H310">
        <f t="shared" si="36"/>
        <v>0</v>
      </c>
      <c r="I310" s="12">
        <f t="shared" si="41"/>
        <v>0</v>
      </c>
      <c r="J310" s="12">
        <f t="shared" si="37"/>
        <v>0</v>
      </c>
    </row>
    <row r="311" spans="1:10" x14ac:dyDescent="0.25">
      <c r="A311">
        <v>294</v>
      </c>
      <c r="B311" s="12">
        <f t="shared" si="38"/>
        <v>2.7760629338375606E-10</v>
      </c>
      <c r="C311" s="12">
        <f t="shared" si="39"/>
        <v>1.9663779114682723E-12</v>
      </c>
      <c r="D311" s="12">
        <f t="shared" si="34"/>
        <v>0</v>
      </c>
      <c r="E311" s="12">
        <f t="shared" si="40"/>
        <v>2.7957267129522432E-10</v>
      </c>
      <c r="F311" s="12"/>
      <c r="G311" s="12">
        <f t="shared" si="35"/>
        <v>0</v>
      </c>
      <c r="H311">
        <f t="shared" si="36"/>
        <v>0</v>
      </c>
      <c r="I311" s="12">
        <f t="shared" si="41"/>
        <v>0</v>
      </c>
      <c r="J311" s="12">
        <f t="shared" si="37"/>
        <v>0</v>
      </c>
    </row>
    <row r="312" spans="1:10" x14ac:dyDescent="0.25">
      <c r="A312">
        <v>295</v>
      </c>
      <c r="B312" s="12">
        <f t="shared" si="38"/>
        <v>2.7957267129522432E-10</v>
      </c>
      <c r="C312" s="12">
        <f t="shared" si="39"/>
        <v>1.9803064216745058E-12</v>
      </c>
      <c r="D312" s="12">
        <f t="shared" si="34"/>
        <v>0</v>
      </c>
      <c r="E312" s="12">
        <f t="shared" si="40"/>
        <v>2.8155297771689881E-10</v>
      </c>
      <c r="F312" s="12"/>
      <c r="G312" s="12">
        <f t="shared" si="35"/>
        <v>0</v>
      </c>
      <c r="H312">
        <f t="shared" si="36"/>
        <v>0</v>
      </c>
      <c r="I312" s="12">
        <f t="shared" si="41"/>
        <v>0</v>
      </c>
      <c r="J312" s="12">
        <f t="shared" si="37"/>
        <v>0</v>
      </c>
    </row>
    <row r="313" spans="1:10" x14ac:dyDescent="0.25">
      <c r="A313">
        <v>296</v>
      </c>
      <c r="B313" s="12">
        <f t="shared" si="38"/>
        <v>2.8155297771689881E-10</v>
      </c>
      <c r="C313" s="12">
        <f t="shared" si="39"/>
        <v>1.9943335921613664E-12</v>
      </c>
      <c r="D313" s="12">
        <f t="shared" si="34"/>
        <v>0</v>
      </c>
      <c r="E313" s="12">
        <f t="shared" si="40"/>
        <v>2.8354731130906019E-10</v>
      </c>
      <c r="F313" s="12"/>
      <c r="G313" s="12">
        <f t="shared" si="35"/>
        <v>0</v>
      </c>
      <c r="H313">
        <f t="shared" si="36"/>
        <v>0</v>
      </c>
      <c r="I313" s="12">
        <f t="shared" si="41"/>
        <v>0</v>
      </c>
      <c r="J313" s="12">
        <f t="shared" si="37"/>
        <v>0</v>
      </c>
    </row>
    <row r="314" spans="1:10" x14ac:dyDescent="0.25">
      <c r="A314">
        <v>297</v>
      </c>
      <c r="B314" s="12">
        <f t="shared" si="38"/>
        <v>2.8354731130906019E-10</v>
      </c>
      <c r="C314" s="12">
        <f t="shared" si="39"/>
        <v>2.0084601217725099E-12</v>
      </c>
      <c r="D314" s="12">
        <f t="shared" si="34"/>
        <v>0</v>
      </c>
      <c r="E314" s="12">
        <f t="shared" si="40"/>
        <v>2.8555577143083269E-10</v>
      </c>
      <c r="F314" s="12"/>
      <c r="G314" s="12">
        <f t="shared" si="35"/>
        <v>0</v>
      </c>
      <c r="H314">
        <f t="shared" si="36"/>
        <v>0</v>
      </c>
      <c r="I314" s="12">
        <f t="shared" si="41"/>
        <v>0</v>
      </c>
      <c r="J314" s="12">
        <f t="shared" si="37"/>
        <v>0</v>
      </c>
    </row>
    <row r="315" spans="1:10" x14ac:dyDescent="0.25">
      <c r="A315">
        <v>298</v>
      </c>
      <c r="B315" s="12">
        <f t="shared" si="38"/>
        <v>2.8555577143083269E-10</v>
      </c>
      <c r="C315" s="12">
        <f t="shared" si="39"/>
        <v>2.0226867143017317E-12</v>
      </c>
      <c r="D315" s="12">
        <f t="shared" si="34"/>
        <v>0</v>
      </c>
      <c r="E315" s="12">
        <f t="shared" si="40"/>
        <v>2.875784581451344E-10</v>
      </c>
      <c r="F315" s="12"/>
      <c r="G315" s="12">
        <f t="shared" si="35"/>
        <v>0</v>
      </c>
      <c r="H315">
        <f t="shared" si="36"/>
        <v>0</v>
      </c>
      <c r="I315" s="12">
        <f t="shared" si="41"/>
        <v>0</v>
      </c>
      <c r="J315" s="12">
        <f t="shared" si="37"/>
        <v>0</v>
      </c>
    </row>
    <row r="316" spans="1:10" x14ac:dyDescent="0.25">
      <c r="A316">
        <v>299</v>
      </c>
      <c r="B316" s="12">
        <f t="shared" si="38"/>
        <v>2.875784581451344E-10</v>
      </c>
      <c r="C316" s="12">
        <f t="shared" si="39"/>
        <v>2.0370140785280355E-12</v>
      </c>
      <c r="D316" s="12">
        <f t="shared" si="34"/>
        <v>0</v>
      </c>
      <c r="E316" s="12">
        <f t="shared" si="40"/>
        <v>2.8961547222366245E-10</v>
      </c>
      <c r="F316" s="12"/>
      <c r="G316" s="12">
        <f t="shared" si="35"/>
        <v>0</v>
      </c>
      <c r="H316">
        <f t="shared" si="36"/>
        <v>0</v>
      </c>
      <c r="I316" s="12">
        <f t="shared" si="41"/>
        <v>0</v>
      </c>
      <c r="J316" s="12">
        <f t="shared" si="37"/>
        <v>0</v>
      </c>
    </row>
    <row r="317" spans="1:10" x14ac:dyDescent="0.25">
      <c r="A317">
        <v>300</v>
      </c>
      <c r="B317" s="12">
        <f t="shared" si="38"/>
        <v>2.8961547222366245E-10</v>
      </c>
      <c r="C317" s="12">
        <f t="shared" si="39"/>
        <v>2.0514429282509427E-12</v>
      </c>
      <c r="D317" s="12">
        <f t="shared" si="34"/>
        <v>0</v>
      </c>
      <c r="E317" s="12">
        <f t="shared" si="40"/>
        <v>2.9166691515191337E-10</v>
      </c>
      <c r="F317" s="12"/>
      <c r="G317" s="12">
        <f t="shared" si="35"/>
        <v>0</v>
      </c>
      <c r="H317">
        <f t="shared" si="36"/>
        <v>0</v>
      </c>
      <c r="I317" s="12">
        <f t="shared" si="41"/>
        <v>0</v>
      </c>
      <c r="J317" s="12">
        <f t="shared" si="37"/>
        <v>0</v>
      </c>
    </row>
    <row r="318" spans="1:10" x14ac:dyDescent="0.25">
      <c r="A318">
        <v>301</v>
      </c>
      <c r="B318" s="12">
        <f t="shared" si="38"/>
        <v>2.9166691515191337E-10</v>
      </c>
      <c r="C318" s="12">
        <f t="shared" si="39"/>
        <v>2.0659739823260529E-12</v>
      </c>
      <c r="D318" s="12">
        <f t="shared" si="34"/>
        <v>0</v>
      </c>
      <c r="E318" s="12">
        <f t="shared" si="40"/>
        <v>2.937328891342394E-10</v>
      </c>
      <c r="F318" s="12"/>
      <c r="G318" s="12">
        <f t="shared" si="35"/>
        <v>0</v>
      </c>
      <c r="H318">
        <f t="shared" si="36"/>
        <v>0</v>
      </c>
      <c r="I318" s="12">
        <f t="shared" si="41"/>
        <v>0</v>
      </c>
      <c r="J318" s="12">
        <f t="shared" si="37"/>
        <v>0</v>
      </c>
    </row>
    <row r="319" spans="1:10" x14ac:dyDescent="0.25">
      <c r="A319">
        <v>302</v>
      </c>
      <c r="B319" s="12">
        <f t="shared" si="38"/>
        <v>2.937328891342394E-10</v>
      </c>
      <c r="C319" s="12">
        <f t="shared" si="39"/>
        <v>2.0806079647008626E-12</v>
      </c>
      <c r="D319" s="12">
        <f t="shared" si="34"/>
        <v>0</v>
      </c>
      <c r="E319" s="12">
        <f t="shared" si="40"/>
        <v>2.9581349709894024E-10</v>
      </c>
      <c r="F319" s="12"/>
      <c r="G319" s="12">
        <f t="shared" si="35"/>
        <v>0</v>
      </c>
      <c r="H319">
        <f t="shared" si="36"/>
        <v>0</v>
      </c>
      <c r="I319" s="12">
        <f t="shared" si="41"/>
        <v>0</v>
      </c>
      <c r="J319" s="12">
        <f t="shared" si="37"/>
        <v>0</v>
      </c>
    </row>
    <row r="320" spans="1:10" x14ac:dyDescent="0.25">
      <c r="A320">
        <v>303</v>
      </c>
      <c r="B320" s="12">
        <f t="shared" si="38"/>
        <v>2.9581349709894024E-10</v>
      </c>
      <c r="C320" s="12">
        <f t="shared" si="39"/>
        <v>2.0953456044508269E-12</v>
      </c>
      <c r="D320" s="12">
        <f t="shared" si="34"/>
        <v>0</v>
      </c>
      <c r="E320" s="12">
        <f t="shared" si="40"/>
        <v>2.9790884270339107E-10</v>
      </c>
      <c r="F320" s="12"/>
      <c r="G320" s="12">
        <f t="shared" si="35"/>
        <v>0</v>
      </c>
      <c r="H320">
        <f t="shared" si="36"/>
        <v>0</v>
      </c>
      <c r="I320" s="12">
        <f t="shared" si="41"/>
        <v>0</v>
      </c>
      <c r="J320" s="12">
        <f t="shared" si="37"/>
        <v>0</v>
      </c>
    </row>
    <row r="321" spans="1:10" x14ac:dyDescent="0.25">
      <c r="A321">
        <v>304</v>
      </c>
      <c r="B321" s="12">
        <f t="shared" si="38"/>
        <v>2.9790884270339107E-10</v>
      </c>
      <c r="C321" s="12">
        <f t="shared" si="39"/>
        <v>2.1101876358156868E-12</v>
      </c>
      <c r="D321" s="12">
        <f t="shared" si="34"/>
        <v>0</v>
      </c>
      <c r="E321" s="12">
        <f t="shared" si="40"/>
        <v>3.0001903033920675E-10</v>
      </c>
      <c r="F321" s="12"/>
      <c r="G321" s="12">
        <f t="shared" si="35"/>
        <v>0</v>
      </c>
      <c r="H321">
        <f t="shared" si="36"/>
        <v>0</v>
      </c>
      <c r="I321" s="12">
        <f t="shared" si="41"/>
        <v>0</v>
      </c>
      <c r="J321" s="12">
        <f t="shared" si="37"/>
        <v>0</v>
      </c>
    </row>
    <row r="322" spans="1:10" x14ac:dyDescent="0.25">
      <c r="A322">
        <v>305</v>
      </c>
      <c r="B322" s="12">
        <f t="shared" si="38"/>
        <v>3.0001903033920675E-10</v>
      </c>
      <c r="C322" s="12">
        <f t="shared" si="39"/>
        <v>2.125134798236048E-12</v>
      </c>
      <c r="D322" s="12">
        <f t="shared" si="34"/>
        <v>0</v>
      </c>
      <c r="E322" s="12">
        <f t="shared" si="40"/>
        <v>3.0214416513744278E-10</v>
      </c>
      <c r="F322" s="12"/>
      <c r="G322" s="12">
        <f t="shared" si="35"/>
        <v>0</v>
      </c>
      <c r="H322">
        <f t="shared" si="36"/>
        <v>0</v>
      </c>
      <c r="I322" s="12">
        <f t="shared" si="41"/>
        <v>0</v>
      </c>
      <c r="J322" s="12">
        <f t="shared" si="37"/>
        <v>0</v>
      </c>
    </row>
    <row r="323" spans="1:10" x14ac:dyDescent="0.25">
      <c r="A323">
        <v>306</v>
      </c>
      <c r="B323" s="12">
        <f t="shared" si="38"/>
        <v>3.0214416513744278E-10</v>
      </c>
      <c r="C323" s="12">
        <f t="shared" si="39"/>
        <v>2.1401878363902196E-12</v>
      </c>
      <c r="D323" s="12">
        <f t="shared" si="34"/>
        <v>0</v>
      </c>
      <c r="E323" s="12">
        <f t="shared" si="40"/>
        <v>3.04284352973833E-10</v>
      </c>
      <c r="F323" s="12"/>
      <c r="G323" s="12">
        <f t="shared" si="35"/>
        <v>0</v>
      </c>
      <c r="H323">
        <f t="shared" si="36"/>
        <v>0</v>
      </c>
      <c r="I323" s="12">
        <f t="shared" si="41"/>
        <v>0</v>
      </c>
      <c r="J323" s="12">
        <f t="shared" si="37"/>
        <v>0</v>
      </c>
    </row>
    <row r="324" spans="1:10" x14ac:dyDescent="0.25">
      <c r="A324">
        <v>307</v>
      </c>
      <c r="B324" s="12">
        <f t="shared" si="38"/>
        <v>3.04284352973833E-10</v>
      </c>
      <c r="C324" s="12">
        <f t="shared" si="39"/>
        <v>2.1553475002313172E-12</v>
      </c>
      <c r="D324" s="12">
        <f t="shared" si="34"/>
        <v>0</v>
      </c>
      <c r="E324" s="12">
        <f t="shared" si="40"/>
        <v>3.0643970047406433E-10</v>
      </c>
      <c r="F324" s="12"/>
      <c r="G324" s="12">
        <f t="shared" si="35"/>
        <v>0</v>
      </c>
      <c r="H324">
        <f t="shared" si="36"/>
        <v>0</v>
      </c>
      <c r="I324" s="12">
        <f t="shared" si="41"/>
        <v>0</v>
      </c>
      <c r="J324" s="12">
        <f t="shared" si="37"/>
        <v>0</v>
      </c>
    </row>
    <row r="325" spans="1:10" x14ac:dyDescent="0.25">
      <c r="A325">
        <v>308</v>
      </c>
      <c r="B325" s="12">
        <f t="shared" si="38"/>
        <v>3.0643970047406433E-10</v>
      </c>
      <c r="C325" s="12">
        <f t="shared" si="39"/>
        <v>2.1706145450246225E-12</v>
      </c>
      <c r="D325" s="12">
        <f t="shared" si="34"/>
        <v>0</v>
      </c>
      <c r="E325" s="12">
        <f t="shared" si="40"/>
        <v>3.0861031501908894E-10</v>
      </c>
      <c r="F325" s="12"/>
      <c r="G325" s="12">
        <f t="shared" si="35"/>
        <v>0</v>
      </c>
      <c r="H325">
        <f t="shared" si="36"/>
        <v>0</v>
      </c>
      <c r="I325" s="12">
        <f t="shared" si="41"/>
        <v>0</v>
      </c>
      <c r="J325" s="12">
        <f t="shared" si="37"/>
        <v>0</v>
      </c>
    </row>
    <row r="326" spans="1:10" x14ac:dyDescent="0.25">
      <c r="A326">
        <v>309</v>
      </c>
      <c r="B326" s="12">
        <f t="shared" si="38"/>
        <v>3.0861031501908894E-10</v>
      </c>
      <c r="C326" s="12">
        <f t="shared" si="39"/>
        <v>2.1859897313852134E-12</v>
      </c>
      <c r="D326" s="12">
        <f t="shared" si="34"/>
        <v>0</v>
      </c>
      <c r="E326" s="12">
        <f t="shared" si="40"/>
        <v>3.1079630475047418E-10</v>
      </c>
      <c r="F326" s="12"/>
      <c r="G326" s="12">
        <f t="shared" si="35"/>
        <v>0</v>
      </c>
      <c r="H326">
        <f t="shared" si="36"/>
        <v>0</v>
      </c>
      <c r="I326" s="12">
        <f t="shared" si="41"/>
        <v>0</v>
      </c>
      <c r="J326" s="12">
        <f t="shared" si="37"/>
        <v>0</v>
      </c>
    </row>
    <row r="327" spans="1:10" x14ac:dyDescent="0.25">
      <c r="A327">
        <v>310</v>
      </c>
      <c r="B327" s="12">
        <f t="shared" si="38"/>
        <v>3.1079630475047418E-10</v>
      </c>
      <c r="C327" s="12">
        <f t="shared" si="39"/>
        <v>2.2014738253158587E-12</v>
      </c>
      <c r="D327" s="12">
        <f t="shared" si="34"/>
        <v>0</v>
      </c>
      <c r="E327" s="12">
        <f t="shared" si="40"/>
        <v>3.1299777857579003E-10</v>
      </c>
      <c r="F327" s="12"/>
      <c r="G327" s="12">
        <f t="shared" si="35"/>
        <v>0</v>
      </c>
      <c r="H327">
        <f t="shared" si="36"/>
        <v>0</v>
      </c>
      <c r="I327" s="12">
        <f t="shared" si="41"/>
        <v>0</v>
      </c>
      <c r="J327" s="12">
        <f t="shared" si="37"/>
        <v>0</v>
      </c>
    </row>
    <row r="328" spans="1:10" x14ac:dyDescent="0.25">
      <c r="A328">
        <v>311</v>
      </c>
      <c r="B328" s="12">
        <f t="shared" si="38"/>
        <v>3.1299777857579003E-10</v>
      </c>
      <c r="C328" s="12">
        <f t="shared" si="39"/>
        <v>2.2170675982451797E-12</v>
      </c>
      <c r="D328" s="12">
        <f t="shared" si="34"/>
        <v>0</v>
      </c>
      <c r="E328" s="12">
        <f t="shared" si="40"/>
        <v>3.1521484617403519E-10</v>
      </c>
      <c r="F328" s="12"/>
      <c r="G328" s="12">
        <f t="shared" si="35"/>
        <v>0</v>
      </c>
      <c r="H328">
        <f t="shared" si="36"/>
        <v>0</v>
      </c>
      <c r="I328" s="12">
        <f t="shared" si="41"/>
        <v>0</v>
      </c>
      <c r="J328" s="12">
        <f t="shared" si="37"/>
        <v>0</v>
      </c>
    </row>
    <row r="329" spans="1:10" x14ac:dyDescent="0.25">
      <c r="A329">
        <v>312</v>
      </c>
      <c r="B329" s="12">
        <f t="shared" si="38"/>
        <v>3.1521484617403519E-10</v>
      </c>
      <c r="C329" s="12">
        <f t="shared" si="39"/>
        <v>2.2327718270660825E-12</v>
      </c>
      <c r="D329" s="12">
        <f t="shared" si="34"/>
        <v>0</v>
      </c>
      <c r="E329" s="12">
        <f t="shared" si="40"/>
        <v>3.1744761800110127E-10</v>
      </c>
      <c r="F329" s="12"/>
      <c r="G329" s="12">
        <f t="shared" si="35"/>
        <v>0</v>
      </c>
      <c r="H329">
        <f t="shared" si="36"/>
        <v>0</v>
      </c>
      <c r="I329" s="12">
        <f t="shared" si="41"/>
        <v>0</v>
      </c>
      <c r="J329" s="12">
        <f t="shared" si="37"/>
        <v>0</v>
      </c>
    </row>
    <row r="330" spans="1:10" x14ac:dyDescent="0.25">
      <c r="A330">
        <v>313</v>
      </c>
      <c r="B330" s="12">
        <f t="shared" si="38"/>
        <v>3.1744761800110127E-10</v>
      </c>
      <c r="C330" s="12">
        <f t="shared" si="39"/>
        <v>2.2485872941744677E-12</v>
      </c>
      <c r="D330" s="12">
        <f t="shared" si="34"/>
        <v>0</v>
      </c>
      <c r="E330" s="12">
        <f t="shared" si="40"/>
        <v>3.1969620529527576E-10</v>
      </c>
      <c r="F330" s="12"/>
      <c r="G330" s="12">
        <f t="shared" si="35"/>
        <v>0</v>
      </c>
      <c r="H330">
        <f t="shared" si="36"/>
        <v>0</v>
      </c>
      <c r="I330" s="12">
        <f t="shared" si="41"/>
        <v>0</v>
      </c>
      <c r="J330" s="12">
        <f t="shared" si="37"/>
        <v>0</v>
      </c>
    </row>
    <row r="331" spans="1:10" x14ac:dyDescent="0.25">
      <c r="A331">
        <v>314</v>
      </c>
      <c r="B331" s="12">
        <f t="shared" si="38"/>
        <v>3.1969620529527576E-10</v>
      </c>
      <c r="C331" s="12">
        <f t="shared" si="39"/>
        <v>2.2645147875082035E-12</v>
      </c>
      <c r="D331" s="12">
        <f t="shared" si="34"/>
        <v>0</v>
      </c>
      <c r="E331" s="12">
        <f t="shared" si="40"/>
        <v>3.2196072008278397E-10</v>
      </c>
      <c r="F331" s="12"/>
      <c r="G331" s="12">
        <f t="shared" si="35"/>
        <v>0</v>
      </c>
      <c r="H331">
        <f t="shared" si="36"/>
        <v>0</v>
      </c>
      <c r="I331" s="12">
        <f t="shared" si="41"/>
        <v>0</v>
      </c>
      <c r="J331" s="12">
        <f t="shared" si="37"/>
        <v>0</v>
      </c>
    </row>
    <row r="332" spans="1:10" x14ac:dyDescent="0.25">
      <c r="A332">
        <v>315</v>
      </c>
      <c r="B332" s="12">
        <f t="shared" si="38"/>
        <v>3.2196072008278397E-10</v>
      </c>
      <c r="C332" s="12">
        <f t="shared" si="39"/>
        <v>2.2805551005863864E-12</v>
      </c>
      <c r="D332" s="12">
        <f t="shared" si="34"/>
        <v>0</v>
      </c>
      <c r="E332" s="12">
        <f t="shared" si="40"/>
        <v>3.2424127518337038E-10</v>
      </c>
      <c r="F332" s="12"/>
      <c r="G332" s="12">
        <f t="shared" si="35"/>
        <v>0</v>
      </c>
      <c r="H332">
        <f t="shared" si="36"/>
        <v>0</v>
      </c>
      <c r="I332" s="12">
        <f t="shared" si="41"/>
        <v>0</v>
      </c>
      <c r="J332" s="12">
        <f t="shared" si="37"/>
        <v>0</v>
      </c>
    </row>
    <row r="333" spans="1:10" x14ac:dyDescent="0.25">
      <c r="A333">
        <v>316</v>
      </c>
      <c r="B333" s="12">
        <f t="shared" si="38"/>
        <v>3.2424127518337038E-10</v>
      </c>
      <c r="C333" s="12">
        <f t="shared" si="39"/>
        <v>2.2967090325488738E-12</v>
      </c>
      <c r="D333" s="12">
        <f t="shared" si="34"/>
        <v>0</v>
      </c>
      <c r="E333" s="12">
        <f t="shared" si="40"/>
        <v>3.2653798421591928E-10</v>
      </c>
      <c r="F333" s="12"/>
      <c r="G333" s="12">
        <f t="shared" si="35"/>
        <v>0</v>
      </c>
      <c r="H333">
        <f t="shared" si="36"/>
        <v>0</v>
      </c>
      <c r="I333" s="12">
        <f t="shared" si="41"/>
        <v>0</v>
      </c>
      <c r="J333" s="12">
        <f t="shared" si="37"/>
        <v>0</v>
      </c>
    </row>
    <row r="334" spans="1:10" x14ac:dyDescent="0.25">
      <c r="A334">
        <v>317</v>
      </c>
      <c r="B334" s="12">
        <f t="shared" si="38"/>
        <v>3.2653798421591928E-10</v>
      </c>
      <c r="C334" s="12">
        <f t="shared" si="39"/>
        <v>2.3129773881960953E-12</v>
      </c>
      <c r="D334" s="12">
        <f t="shared" si="34"/>
        <v>0</v>
      </c>
      <c r="E334" s="12">
        <f t="shared" si="40"/>
        <v>3.2885096160411537E-10</v>
      </c>
      <c r="F334" s="12"/>
      <c r="G334" s="12">
        <f t="shared" si="35"/>
        <v>0</v>
      </c>
      <c r="H334">
        <f t="shared" si="36"/>
        <v>0</v>
      </c>
      <c r="I334" s="12">
        <f t="shared" si="41"/>
        <v>0</v>
      </c>
      <c r="J334" s="12">
        <f t="shared" si="37"/>
        <v>0</v>
      </c>
    </row>
    <row r="335" spans="1:10" x14ac:dyDescent="0.25">
      <c r="A335">
        <v>318</v>
      </c>
      <c r="B335" s="12">
        <f t="shared" si="38"/>
        <v>3.2885096160411537E-10</v>
      </c>
      <c r="C335" s="12">
        <f t="shared" si="39"/>
        <v>2.3293609780291506E-12</v>
      </c>
      <c r="D335" s="12">
        <f t="shared" ref="D335:D377" si="42">IF($C$5=(A334/12),0,D334)</f>
        <v>0</v>
      </c>
      <c r="E335" s="12">
        <f t="shared" si="40"/>
        <v>3.3118032258214454E-10</v>
      </c>
      <c r="F335" s="12"/>
      <c r="G335" s="12">
        <f t="shared" si="35"/>
        <v>0</v>
      </c>
      <c r="H335">
        <f t="shared" si="36"/>
        <v>0</v>
      </c>
      <c r="I335" s="12">
        <f t="shared" si="41"/>
        <v>0</v>
      </c>
      <c r="J335" s="12">
        <f t="shared" si="37"/>
        <v>0</v>
      </c>
    </row>
    <row r="336" spans="1:10" x14ac:dyDescent="0.25">
      <c r="A336">
        <v>319</v>
      </c>
      <c r="B336" s="12">
        <f t="shared" si="38"/>
        <v>3.3118032258214454E-10</v>
      </c>
      <c r="C336" s="12">
        <f t="shared" si="39"/>
        <v>2.3458606182901906E-12</v>
      </c>
      <c r="D336" s="12">
        <f t="shared" si="42"/>
        <v>0</v>
      </c>
      <c r="E336" s="12">
        <f t="shared" si="40"/>
        <v>3.3352618320043471E-10</v>
      </c>
      <c r="F336" s="12"/>
      <c r="G336" s="12">
        <f t="shared" si="35"/>
        <v>0</v>
      </c>
      <c r="H336">
        <f t="shared" si="36"/>
        <v>0</v>
      </c>
      <c r="I336" s="12">
        <f t="shared" si="41"/>
        <v>0</v>
      </c>
      <c r="J336" s="12">
        <f t="shared" si="37"/>
        <v>0</v>
      </c>
    </row>
    <row r="337" spans="1:10" x14ac:dyDescent="0.25">
      <c r="A337">
        <v>320</v>
      </c>
      <c r="B337" s="12">
        <f t="shared" si="38"/>
        <v>3.3352618320043471E-10</v>
      </c>
      <c r="C337" s="12">
        <f t="shared" si="39"/>
        <v>2.3624771310030793E-12</v>
      </c>
      <c r="D337" s="12">
        <f t="shared" si="42"/>
        <v>0</v>
      </c>
      <c r="E337" s="12">
        <f t="shared" si="40"/>
        <v>3.3588866033143777E-10</v>
      </c>
      <c r="F337" s="12"/>
      <c r="G337" s="12">
        <f t="shared" si="35"/>
        <v>0</v>
      </c>
      <c r="H337">
        <f t="shared" si="36"/>
        <v>0</v>
      </c>
      <c r="I337" s="12">
        <f t="shared" si="41"/>
        <v>0</v>
      </c>
      <c r="J337" s="12">
        <f t="shared" si="37"/>
        <v>0</v>
      </c>
    </row>
    <row r="338" spans="1:10" x14ac:dyDescent="0.25">
      <c r="A338">
        <v>321</v>
      </c>
      <c r="B338" s="12">
        <f t="shared" si="38"/>
        <v>3.3588866033143777E-10</v>
      </c>
      <c r="C338" s="12">
        <f t="shared" si="39"/>
        <v>2.3792113440143509E-12</v>
      </c>
      <c r="D338" s="12">
        <f t="shared" si="42"/>
        <v>0</v>
      </c>
      <c r="E338" s="12">
        <f t="shared" si="40"/>
        <v>3.3826787167545214E-10</v>
      </c>
      <c r="F338" s="12"/>
      <c r="G338" s="12">
        <f t="shared" si="35"/>
        <v>0</v>
      </c>
      <c r="H338">
        <f t="shared" si="36"/>
        <v>0</v>
      </c>
      <c r="I338" s="12">
        <f t="shared" si="41"/>
        <v>0</v>
      </c>
      <c r="J338" s="12">
        <f t="shared" si="37"/>
        <v>0</v>
      </c>
    </row>
    <row r="339" spans="1:10" x14ac:dyDescent="0.25">
      <c r="A339">
        <v>322</v>
      </c>
      <c r="B339" s="12">
        <f t="shared" si="38"/>
        <v>3.3826787167545214E-10</v>
      </c>
      <c r="C339" s="12">
        <f t="shared" si="39"/>
        <v>2.3960640910344528E-12</v>
      </c>
      <c r="D339" s="12">
        <f t="shared" si="42"/>
        <v>0</v>
      </c>
      <c r="E339" s="12">
        <f t="shared" si="40"/>
        <v>3.4066393576648659E-10</v>
      </c>
      <c r="F339" s="12"/>
      <c r="G339" s="12">
        <f t="shared" ref="G339:G377" si="43">IF($C$5*12&lt;A339,0,($C$8/($C$5*12)))</f>
        <v>0</v>
      </c>
      <c r="H339">
        <f t="shared" ref="H339:H377" si="44">IF($C$11*12=A339,$C$3*$C$12,0)</f>
        <v>0</v>
      </c>
      <c r="I339" s="12">
        <f t="shared" si="41"/>
        <v>0</v>
      </c>
      <c r="J339" s="12">
        <f t="shared" ref="J339:J377" si="45">IF(E339=0,0,(I339+H339+G339+F339))</f>
        <v>0</v>
      </c>
    </row>
    <row r="340" spans="1:10" x14ac:dyDescent="0.25">
      <c r="A340">
        <v>323</v>
      </c>
      <c r="B340" s="12">
        <f t="shared" ref="B340:B377" si="46">E339</f>
        <v>3.4066393576648659E-10</v>
      </c>
      <c r="C340" s="12">
        <f t="shared" ref="C340:C377" si="47">B340*$C$4/12</f>
        <v>2.4130362116792803E-12</v>
      </c>
      <c r="D340" s="12">
        <f t="shared" si="42"/>
        <v>0</v>
      </c>
      <c r="E340" s="12">
        <f t="shared" si="40"/>
        <v>3.4307697197816585E-10</v>
      </c>
      <c r="F340" s="12"/>
      <c r="G340" s="12">
        <f t="shared" si="43"/>
        <v>0</v>
      </c>
      <c r="H340">
        <f t="shared" si="44"/>
        <v>0</v>
      </c>
      <c r="I340" s="12">
        <f t="shared" si="41"/>
        <v>0</v>
      </c>
      <c r="J340" s="12">
        <f t="shared" si="45"/>
        <v>0</v>
      </c>
    </row>
    <row r="341" spans="1:10" x14ac:dyDescent="0.25">
      <c r="A341">
        <v>324</v>
      </c>
      <c r="B341" s="12">
        <f t="shared" si="46"/>
        <v>3.4307697197816585E-10</v>
      </c>
      <c r="C341" s="12">
        <f t="shared" si="47"/>
        <v>2.4301285515120084E-12</v>
      </c>
      <c r="D341" s="12">
        <f t="shared" si="42"/>
        <v>0</v>
      </c>
      <c r="E341" s="12">
        <f t="shared" si="40"/>
        <v>3.4550710052967785E-10</v>
      </c>
      <c r="F341" s="12"/>
      <c r="G341" s="12">
        <f t="shared" si="43"/>
        <v>0</v>
      </c>
      <c r="H341">
        <f t="shared" si="44"/>
        <v>0</v>
      </c>
      <c r="I341" s="12">
        <f t="shared" si="41"/>
        <v>0</v>
      </c>
      <c r="J341" s="12">
        <f t="shared" si="45"/>
        <v>0</v>
      </c>
    </row>
    <row r="342" spans="1:10" x14ac:dyDescent="0.25">
      <c r="A342">
        <v>325</v>
      </c>
      <c r="B342" s="12">
        <f t="shared" si="46"/>
        <v>3.4550710052967785E-10</v>
      </c>
      <c r="C342" s="12">
        <f t="shared" si="47"/>
        <v>2.4473419620852181E-12</v>
      </c>
      <c r="D342" s="12">
        <f t="shared" si="42"/>
        <v>0</v>
      </c>
      <c r="E342" s="12">
        <f t="shared" si="40"/>
        <v>3.4795444249176305E-10</v>
      </c>
      <c r="F342" s="12"/>
      <c r="G342" s="12">
        <f t="shared" si="43"/>
        <v>0</v>
      </c>
      <c r="H342">
        <f t="shared" si="44"/>
        <v>0</v>
      </c>
      <c r="I342" s="12">
        <f t="shared" si="41"/>
        <v>0</v>
      </c>
      <c r="J342" s="12">
        <f t="shared" si="45"/>
        <v>0</v>
      </c>
    </row>
    <row r="343" spans="1:10" x14ac:dyDescent="0.25">
      <c r="A343">
        <v>326</v>
      </c>
      <c r="B343" s="12">
        <f t="shared" si="46"/>
        <v>3.4795444249176305E-10</v>
      </c>
      <c r="C343" s="12">
        <f t="shared" si="47"/>
        <v>2.4646773009833219E-12</v>
      </c>
      <c r="D343" s="12">
        <f t="shared" si="42"/>
        <v>0</v>
      </c>
      <c r="E343" s="12">
        <f t="shared" si="40"/>
        <v>3.5041911979274636E-10</v>
      </c>
      <c r="F343" s="12"/>
      <c r="G343" s="12">
        <f t="shared" si="43"/>
        <v>0</v>
      </c>
      <c r="H343">
        <f t="shared" si="44"/>
        <v>0</v>
      </c>
      <c r="I343" s="12">
        <f t="shared" si="41"/>
        <v>0</v>
      </c>
      <c r="J343" s="12">
        <f t="shared" si="45"/>
        <v>0</v>
      </c>
    </row>
    <row r="344" spans="1:10" x14ac:dyDescent="0.25">
      <c r="A344">
        <v>327</v>
      </c>
      <c r="B344" s="12">
        <f t="shared" si="46"/>
        <v>3.5041911979274636E-10</v>
      </c>
      <c r="C344" s="12">
        <f t="shared" si="47"/>
        <v>2.4821354318652868E-12</v>
      </c>
      <c r="D344" s="12">
        <f t="shared" si="42"/>
        <v>0</v>
      </c>
      <c r="E344" s="12">
        <f t="shared" si="40"/>
        <v>3.5290125522461164E-10</v>
      </c>
      <c r="F344" s="12"/>
      <c r="G344" s="12">
        <f t="shared" si="43"/>
        <v>0</v>
      </c>
      <c r="H344">
        <f t="shared" si="44"/>
        <v>0</v>
      </c>
      <c r="I344" s="12">
        <f t="shared" si="41"/>
        <v>0</v>
      </c>
      <c r="J344" s="12">
        <f t="shared" si="45"/>
        <v>0</v>
      </c>
    </row>
    <row r="345" spans="1:10" x14ac:dyDescent="0.25">
      <c r="A345">
        <v>328</v>
      </c>
      <c r="B345" s="12">
        <f t="shared" si="46"/>
        <v>3.5290125522461164E-10</v>
      </c>
      <c r="C345" s="12">
        <f t="shared" si="47"/>
        <v>2.4997172245076662E-12</v>
      </c>
      <c r="D345" s="12">
        <f t="shared" si="42"/>
        <v>0</v>
      </c>
      <c r="E345" s="12">
        <f t="shared" si="40"/>
        <v>3.5540097244911932E-10</v>
      </c>
      <c r="F345" s="12"/>
      <c r="G345" s="12">
        <f t="shared" si="43"/>
        <v>0</v>
      </c>
      <c r="H345">
        <f t="shared" si="44"/>
        <v>0</v>
      </c>
      <c r="I345" s="12">
        <f t="shared" si="41"/>
        <v>0</v>
      </c>
      <c r="J345" s="12">
        <f t="shared" si="45"/>
        <v>0</v>
      </c>
    </row>
    <row r="346" spans="1:10" x14ac:dyDescent="0.25">
      <c r="A346">
        <v>329</v>
      </c>
      <c r="B346" s="12">
        <f t="shared" si="46"/>
        <v>3.5540097244911932E-10</v>
      </c>
      <c r="C346" s="12">
        <f t="shared" si="47"/>
        <v>2.5174235548479287E-12</v>
      </c>
      <c r="D346" s="12">
        <f t="shared" si="42"/>
        <v>0</v>
      </c>
      <c r="E346" s="12">
        <f t="shared" si="40"/>
        <v>3.5791839600396723E-10</v>
      </c>
      <c r="F346" s="12"/>
      <c r="G346" s="12">
        <f t="shared" si="43"/>
        <v>0</v>
      </c>
      <c r="H346">
        <f t="shared" si="44"/>
        <v>0</v>
      </c>
      <c r="I346" s="12">
        <f t="shared" si="41"/>
        <v>0</v>
      </c>
      <c r="J346" s="12">
        <f t="shared" si="45"/>
        <v>0</v>
      </c>
    </row>
    <row r="347" spans="1:10" x14ac:dyDescent="0.25">
      <c r="A347">
        <v>330</v>
      </c>
      <c r="B347" s="12">
        <f t="shared" si="46"/>
        <v>3.5791839600396723E-10</v>
      </c>
      <c r="C347" s="12">
        <f t="shared" si="47"/>
        <v>2.5352553050281013E-12</v>
      </c>
      <c r="D347" s="12">
        <f t="shared" si="42"/>
        <v>0</v>
      </c>
      <c r="E347" s="12">
        <f t="shared" si="40"/>
        <v>3.6045365130899533E-10</v>
      </c>
      <c r="F347" s="12"/>
      <c r="G347" s="12">
        <f t="shared" si="43"/>
        <v>0</v>
      </c>
      <c r="H347">
        <f t="shared" si="44"/>
        <v>0</v>
      </c>
      <c r="I347" s="12">
        <f t="shared" si="41"/>
        <v>0</v>
      </c>
      <c r="J347" s="12">
        <f t="shared" si="45"/>
        <v>0</v>
      </c>
    </row>
    <row r="348" spans="1:10" x14ac:dyDescent="0.25">
      <c r="A348">
        <v>331</v>
      </c>
      <c r="B348" s="12">
        <f t="shared" si="46"/>
        <v>3.6045365130899533E-10</v>
      </c>
      <c r="C348" s="12">
        <f t="shared" si="47"/>
        <v>2.5532133634387172E-12</v>
      </c>
      <c r="D348" s="12">
        <f t="shared" si="42"/>
        <v>0</v>
      </c>
      <c r="E348" s="12">
        <f t="shared" si="40"/>
        <v>3.6300686467243406E-10</v>
      </c>
      <c r="F348" s="12"/>
      <c r="G348" s="12">
        <f t="shared" si="43"/>
        <v>0</v>
      </c>
      <c r="H348">
        <f t="shared" si="44"/>
        <v>0</v>
      </c>
      <c r="I348" s="12">
        <f t="shared" si="41"/>
        <v>0</v>
      </c>
      <c r="J348" s="12">
        <f t="shared" si="45"/>
        <v>0</v>
      </c>
    </row>
    <row r="349" spans="1:10" x14ac:dyDescent="0.25">
      <c r="A349">
        <v>332</v>
      </c>
      <c r="B349" s="12">
        <f t="shared" si="46"/>
        <v>3.6300686467243406E-10</v>
      </c>
      <c r="C349" s="12">
        <f t="shared" si="47"/>
        <v>2.5712986247630751E-12</v>
      </c>
      <c r="D349" s="12">
        <f t="shared" si="42"/>
        <v>0</v>
      </c>
      <c r="E349" s="12">
        <f t="shared" si="40"/>
        <v>3.6557816329719715E-10</v>
      </c>
      <c r="F349" s="12"/>
      <c r="G349" s="12">
        <f t="shared" si="43"/>
        <v>0</v>
      </c>
      <c r="H349">
        <f t="shared" si="44"/>
        <v>0</v>
      </c>
      <c r="I349" s="12">
        <f t="shared" si="41"/>
        <v>0</v>
      </c>
      <c r="J349" s="12">
        <f t="shared" si="45"/>
        <v>0</v>
      </c>
    </row>
    <row r="350" spans="1:10" x14ac:dyDescent="0.25">
      <c r="A350">
        <v>333</v>
      </c>
      <c r="B350" s="12">
        <f t="shared" si="46"/>
        <v>3.6557816329719715E-10</v>
      </c>
      <c r="C350" s="12">
        <f t="shared" si="47"/>
        <v>2.589511990021813E-12</v>
      </c>
      <c r="D350" s="12">
        <f t="shared" si="42"/>
        <v>0</v>
      </c>
      <c r="E350" s="12">
        <f t="shared" si="40"/>
        <v>3.6816767528721894E-10</v>
      </c>
      <c r="F350" s="12"/>
      <c r="G350" s="12">
        <f t="shared" si="43"/>
        <v>0</v>
      </c>
      <c r="H350">
        <f t="shared" si="44"/>
        <v>0</v>
      </c>
      <c r="I350" s="12">
        <f t="shared" si="41"/>
        <v>0</v>
      </c>
      <c r="J350" s="12">
        <f t="shared" si="45"/>
        <v>0</v>
      </c>
    </row>
    <row r="351" spans="1:10" x14ac:dyDescent="0.25">
      <c r="A351">
        <v>334</v>
      </c>
      <c r="B351" s="12">
        <f t="shared" si="46"/>
        <v>3.6816767528721894E-10</v>
      </c>
      <c r="C351" s="12">
        <f t="shared" si="47"/>
        <v>2.6078543666178014E-12</v>
      </c>
      <c r="D351" s="12">
        <f t="shared" si="42"/>
        <v>0</v>
      </c>
      <c r="E351" s="12">
        <f t="shared" si="40"/>
        <v>3.7077552965383673E-10</v>
      </c>
      <c r="F351" s="12"/>
      <c r="G351" s="12">
        <f t="shared" si="43"/>
        <v>0</v>
      </c>
      <c r="H351">
        <f t="shared" si="44"/>
        <v>0</v>
      </c>
      <c r="I351" s="12">
        <f t="shared" si="41"/>
        <v>0</v>
      </c>
      <c r="J351" s="12">
        <f t="shared" si="45"/>
        <v>0</v>
      </c>
    </row>
    <row r="352" spans="1:10" x14ac:dyDescent="0.25">
      <c r="A352">
        <v>335</v>
      </c>
      <c r="B352" s="12">
        <f t="shared" si="46"/>
        <v>3.7077552965383673E-10</v>
      </c>
      <c r="C352" s="12">
        <f t="shared" si="47"/>
        <v>2.6263266683813437E-12</v>
      </c>
      <c r="D352" s="12">
        <f t="shared" si="42"/>
        <v>0</v>
      </c>
      <c r="E352" s="12">
        <f t="shared" si="40"/>
        <v>3.7340185632221808E-10</v>
      </c>
      <c r="F352" s="12"/>
      <c r="G352" s="12">
        <f t="shared" si="43"/>
        <v>0</v>
      </c>
      <c r="H352">
        <f t="shared" si="44"/>
        <v>0</v>
      </c>
      <c r="I352" s="12">
        <f t="shared" si="41"/>
        <v>0</v>
      </c>
      <c r="J352" s="12">
        <f t="shared" si="45"/>
        <v>0</v>
      </c>
    </row>
    <row r="353" spans="1:10" x14ac:dyDescent="0.25">
      <c r="A353">
        <v>336</v>
      </c>
      <c r="B353" s="12">
        <f t="shared" si="46"/>
        <v>3.7340185632221808E-10</v>
      </c>
      <c r="C353" s="12">
        <f t="shared" si="47"/>
        <v>2.6449298156157115E-12</v>
      </c>
      <c r="D353" s="12">
        <f t="shared" si="42"/>
        <v>0</v>
      </c>
      <c r="E353" s="12">
        <f t="shared" si="40"/>
        <v>3.7604678613783378E-10</v>
      </c>
      <c r="F353" s="12"/>
      <c r="G353" s="12">
        <f t="shared" si="43"/>
        <v>0</v>
      </c>
      <c r="H353">
        <f t="shared" si="44"/>
        <v>0</v>
      </c>
      <c r="I353" s="12">
        <f t="shared" si="41"/>
        <v>0</v>
      </c>
      <c r="J353" s="12">
        <f t="shared" si="45"/>
        <v>0</v>
      </c>
    </row>
    <row r="354" spans="1:10" x14ac:dyDescent="0.25">
      <c r="A354">
        <v>337</v>
      </c>
      <c r="B354" s="12">
        <f t="shared" si="46"/>
        <v>3.7604678613783378E-10</v>
      </c>
      <c r="C354" s="12">
        <f t="shared" si="47"/>
        <v>2.6636647351429895E-12</v>
      </c>
      <c r="D354" s="12">
        <f t="shared" si="42"/>
        <v>0</v>
      </c>
      <c r="E354" s="12">
        <f t="shared" si="40"/>
        <v>3.7871045087297676E-10</v>
      </c>
      <c r="F354" s="12"/>
      <c r="G354" s="12">
        <f t="shared" si="43"/>
        <v>0</v>
      </c>
      <c r="H354">
        <f t="shared" si="44"/>
        <v>0</v>
      </c>
      <c r="I354" s="12">
        <f t="shared" si="41"/>
        <v>0</v>
      </c>
      <c r="J354" s="12">
        <f t="shared" si="45"/>
        <v>0</v>
      </c>
    </row>
    <row r="355" spans="1:10" x14ac:dyDescent="0.25">
      <c r="A355">
        <v>338</v>
      </c>
      <c r="B355" s="12">
        <f t="shared" si="46"/>
        <v>3.7871045087297676E-10</v>
      </c>
      <c r="C355" s="12">
        <f t="shared" si="47"/>
        <v>2.6825323603502525E-12</v>
      </c>
      <c r="D355" s="12">
        <f t="shared" si="42"/>
        <v>0</v>
      </c>
      <c r="E355" s="12">
        <f t="shared" si="40"/>
        <v>3.8139298323332701E-10</v>
      </c>
      <c r="F355" s="12"/>
      <c r="G355" s="12">
        <f t="shared" si="43"/>
        <v>0</v>
      </c>
      <c r="H355">
        <f t="shared" si="44"/>
        <v>0</v>
      </c>
      <c r="I355" s="12">
        <f t="shared" si="41"/>
        <v>0</v>
      </c>
      <c r="J355" s="12">
        <f t="shared" si="45"/>
        <v>0</v>
      </c>
    </row>
    <row r="356" spans="1:10" x14ac:dyDescent="0.25">
      <c r="A356">
        <v>339</v>
      </c>
      <c r="B356" s="12">
        <f t="shared" si="46"/>
        <v>3.8139298323332701E-10</v>
      </c>
      <c r="C356" s="12">
        <f t="shared" si="47"/>
        <v>2.7015336312360663E-12</v>
      </c>
      <c r="D356" s="12">
        <f t="shared" si="42"/>
        <v>0</v>
      </c>
      <c r="E356" s="12">
        <f t="shared" si="40"/>
        <v>3.8409451686456309E-10</v>
      </c>
      <c r="F356" s="12"/>
      <c r="G356" s="12">
        <f t="shared" si="43"/>
        <v>0</v>
      </c>
      <c r="H356">
        <f t="shared" si="44"/>
        <v>0</v>
      </c>
      <c r="I356" s="12">
        <f t="shared" si="41"/>
        <v>0</v>
      </c>
      <c r="J356" s="12">
        <f t="shared" si="45"/>
        <v>0</v>
      </c>
    </row>
    <row r="357" spans="1:10" x14ac:dyDescent="0.25">
      <c r="A357">
        <v>340</v>
      </c>
      <c r="B357" s="12">
        <f t="shared" si="46"/>
        <v>3.8409451686456309E-10</v>
      </c>
      <c r="C357" s="12">
        <f t="shared" si="47"/>
        <v>2.7206694944573217E-12</v>
      </c>
      <c r="D357" s="12">
        <f t="shared" si="42"/>
        <v>0</v>
      </c>
      <c r="E357" s="12">
        <f t="shared" si="40"/>
        <v>3.8681518635902039E-10</v>
      </c>
      <c r="F357" s="12"/>
      <c r="G357" s="12">
        <f t="shared" si="43"/>
        <v>0</v>
      </c>
      <c r="H357">
        <f t="shared" si="44"/>
        <v>0</v>
      </c>
      <c r="I357" s="12">
        <f t="shared" si="41"/>
        <v>0</v>
      </c>
      <c r="J357" s="12">
        <f t="shared" si="45"/>
        <v>0</v>
      </c>
    </row>
    <row r="358" spans="1:10" x14ac:dyDescent="0.25">
      <c r="A358">
        <v>341</v>
      </c>
      <c r="B358" s="12">
        <f t="shared" si="46"/>
        <v>3.8681518635902039E-10</v>
      </c>
      <c r="C358" s="12">
        <f t="shared" si="47"/>
        <v>2.7399409033763944E-12</v>
      </c>
      <c r="D358" s="12">
        <f t="shared" si="42"/>
        <v>0</v>
      </c>
      <c r="E358" s="12">
        <f t="shared" si="40"/>
        <v>3.8955512726239677E-10</v>
      </c>
      <c r="F358" s="12"/>
      <c r="G358" s="12">
        <f t="shared" si="43"/>
        <v>0</v>
      </c>
      <c r="H358">
        <f t="shared" si="44"/>
        <v>0</v>
      </c>
      <c r="I358" s="12">
        <f t="shared" si="41"/>
        <v>0</v>
      </c>
      <c r="J358" s="12">
        <f t="shared" si="45"/>
        <v>0</v>
      </c>
    </row>
    <row r="359" spans="1:10" x14ac:dyDescent="0.25">
      <c r="A359">
        <v>342</v>
      </c>
      <c r="B359" s="12">
        <f t="shared" si="46"/>
        <v>3.8955512726239677E-10</v>
      </c>
      <c r="C359" s="12">
        <f t="shared" si="47"/>
        <v>2.7593488181086441E-12</v>
      </c>
      <c r="D359" s="12">
        <f t="shared" si="42"/>
        <v>0</v>
      </c>
      <c r="E359" s="12">
        <f t="shared" si="40"/>
        <v>3.9231447608050539E-10</v>
      </c>
      <c r="F359" s="12"/>
      <c r="G359" s="12">
        <f t="shared" si="43"/>
        <v>0</v>
      </c>
      <c r="H359">
        <f t="shared" si="44"/>
        <v>0</v>
      </c>
      <c r="I359" s="12">
        <f t="shared" si="41"/>
        <v>0</v>
      </c>
      <c r="J359" s="12">
        <f t="shared" si="45"/>
        <v>0</v>
      </c>
    </row>
    <row r="360" spans="1:10" x14ac:dyDescent="0.25">
      <c r="A360">
        <v>343</v>
      </c>
      <c r="B360" s="12">
        <f t="shared" si="46"/>
        <v>3.9231447608050539E-10</v>
      </c>
      <c r="C360" s="12">
        <f t="shared" si="47"/>
        <v>2.7788942055702465E-12</v>
      </c>
      <c r="D360" s="12">
        <f t="shared" si="42"/>
        <v>0</v>
      </c>
      <c r="E360" s="12">
        <f t="shared" si="40"/>
        <v>3.9509337028607565E-10</v>
      </c>
      <c r="F360" s="12"/>
      <c r="G360" s="12">
        <f t="shared" si="43"/>
        <v>0</v>
      </c>
      <c r="H360">
        <f t="shared" si="44"/>
        <v>0</v>
      </c>
      <c r="I360" s="12">
        <f t="shared" si="41"/>
        <v>0</v>
      </c>
      <c r="J360" s="12">
        <f t="shared" si="45"/>
        <v>0</v>
      </c>
    </row>
    <row r="361" spans="1:10" x14ac:dyDescent="0.25">
      <c r="A361">
        <v>344</v>
      </c>
      <c r="B361" s="12">
        <f t="shared" si="46"/>
        <v>3.9509337028607565E-10</v>
      </c>
      <c r="C361" s="12">
        <f t="shared" si="47"/>
        <v>2.7985780395263692E-12</v>
      </c>
      <c r="D361" s="12">
        <f t="shared" si="42"/>
        <v>0</v>
      </c>
      <c r="E361" s="12">
        <f t="shared" si="40"/>
        <v>3.9789194832560204E-10</v>
      </c>
      <c r="F361" s="12"/>
      <c r="G361" s="12">
        <f t="shared" si="43"/>
        <v>0</v>
      </c>
      <c r="H361">
        <f t="shared" si="44"/>
        <v>0</v>
      </c>
      <c r="I361" s="12">
        <f t="shared" si="41"/>
        <v>0</v>
      </c>
      <c r="J361" s="12">
        <f t="shared" si="45"/>
        <v>0</v>
      </c>
    </row>
    <row r="362" spans="1:10" x14ac:dyDescent="0.25">
      <c r="A362">
        <v>345</v>
      </c>
      <c r="B362" s="12">
        <f t="shared" si="46"/>
        <v>3.9789194832560204E-10</v>
      </c>
      <c r="C362" s="12">
        <f t="shared" si="47"/>
        <v>2.8184013006396814E-12</v>
      </c>
      <c r="D362" s="12">
        <f t="shared" si="42"/>
        <v>0</v>
      </c>
      <c r="E362" s="12">
        <f t="shared" si="40"/>
        <v>4.0071034962624171E-10</v>
      </c>
      <c r="F362" s="12"/>
      <c r="G362" s="12">
        <f t="shared" si="43"/>
        <v>0</v>
      </c>
      <c r="H362">
        <f t="shared" si="44"/>
        <v>0</v>
      </c>
      <c r="I362" s="12">
        <f t="shared" si="41"/>
        <v>0</v>
      </c>
      <c r="J362" s="12">
        <f t="shared" si="45"/>
        <v>0</v>
      </c>
    </row>
    <row r="363" spans="1:10" x14ac:dyDescent="0.25">
      <c r="A363">
        <v>346</v>
      </c>
      <c r="B363" s="12">
        <f t="shared" si="46"/>
        <v>4.0071034962624171E-10</v>
      </c>
      <c r="C363" s="12">
        <f t="shared" si="47"/>
        <v>2.8383649765192126E-12</v>
      </c>
      <c r="D363" s="12">
        <f t="shared" si="42"/>
        <v>0</v>
      </c>
      <c r="E363" s="12">
        <f t="shared" ref="E363:E377" si="48">IF(I362=E362,0,(B363+C363-D363))</f>
        <v>4.0354871460276092E-10</v>
      </c>
      <c r="F363" s="12"/>
      <c r="G363" s="12">
        <f t="shared" si="43"/>
        <v>0</v>
      </c>
      <c r="H363">
        <f t="shared" si="44"/>
        <v>0</v>
      </c>
      <c r="I363" s="12">
        <f t="shared" ref="I363:I377" si="49">IF(H363&gt;0,(E363),IF(I362=E362,0,D363))</f>
        <v>0</v>
      </c>
      <c r="J363" s="12">
        <f t="shared" si="45"/>
        <v>0</v>
      </c>
    </row>
    <row r="364" spans="1:10" x14ac:dyDescent="0.25">
      <c r="A364">
        <v>347</v>
      </c>
      <c r="B364" s="12">
        <f t="shared" si="46"/>
        <v>4.0354871460276092E-10</v>
      </c>
      <c r="C364" s="12">
        <f t="shared" si="47"/>
        <v>2.8584700617695568E-12</v>
      </c>
      <c r="D364" s="12">
        <f t="shared" si="42"/>
        <v>0</v>
      </c>
      <c r="E364" s="12">
        <f t="shared" si="48"/>
        <v>4.0640718466453046E-10</v>
      </c>
      <c r="F364" s="12"/>
      <c r="G364" s="12">
        <f t="shared" si="43"/>
        <v>0</v>
      </c>
      <c r="H364">
        <f t="shared" si="44"/>
        <v>0</v>
      </c>
      <c r="I364" s="12">
        <f t="shared" si="49"/>
        <v>0</v>
      </c>
      <c r="J364" s="12">
        <f t="shared" si="45"/>
        <v>0</v>
      </c>
    </row>
    <row r="365" spans="1:10" x14ac:dyDescent="0.25">
      <c r="A365">
        <v>348</v>
      </c>
      <c r="B365" s="12">
        <f t="shared" si="46"/>
        <v>4.0640718466453046E-10</v>
      </c>
      <c r="C365" s="12">
        <f t="shared" si="47"/>
        <v>2.878717558040424E-12</v>
      </c>
      <c r="D365" s="12">
        <f t="shared" si="42"/>
        <v>0</v>
      </c>
      <c r="E365" s="12">
        <f t="shared" si="48"/>
        <v>4.092859022225709E-10</v>
      </c>
      <c r="F365" s="12"/>
      <c r="G365" s="12">
        <f t="shared" si="43"/>
        <v>0</v>
      </c>
      <c r="H365">
        <f t="shared" si="44"/>
        <v>0</v>
      </c>
      <c r="I365" s="12">
        <f t="shared" si="49"/>
        <v>0</v>
      </c>
      <c r="J365" s="12">
        <f t="shared" si="45"/>
        <v>0</v>
      </c>
    </row>
    <row r="366" spans="1:10" x14ac:dyDescent="0.25">
      <c r="A366">
        <v>349</v>
      </c>
      <c r="B366" s="12">
        <f t="shared" si="46"/>
        <v>4.092859022225709E-10</v>
      </c>
      <c r="C366" s="12">
        <f t="shared" si="47"/>
        <v>2.8991084740765442E-12</v>
      </c>
      <c r="D366" s="12">
        <f t="shared" si="42"/>
        <v>0</v>
      </c>
      <c r="E366" s="12">
        <f t="shared" si="48"/>
        <v>4.1218501069664743E-10</v>
      </c>
      <c r="F366" s="12"/>
      <c r="G366" s="12">
        <f t="shared" si="43"/>
        <v>0</v>
      </c>
      <c r="H366">
        <f t="shared" si="44"/>
        <v>0</v>
      </c>
      <c r="I366" s="12">
        <f t="shared" si="49"/>
        <v>0</v>
      </c>
      <c r="J366" s="12">
        <f t="shared" si="45"/>
        <v>0</v>
      </c>
    </row>
    <row r="367" spans="1:10" x14ac:dyDescent="0.25">
      <c r="A367">
        <v>350</v>
      </c>
      <c r="B367" s="12">
        <f t="shared" si="46"/>
        <v>4.1218501069664743E-10</v>
      </c>
      <c r="C367" s="12">
        <f t="shared" si="47"/>
        <v>2.9196438257679193E-12</v>
      </c>
      <c r="D367" s="12">
        <f t="shared" si="42"/>
        <v>0</v>
      </c>
      <c r="E367" s="12">
        <f t="shared" si="48"/>
        <v>4.1510465452241533E-10</v>
      </c>
      <c r="F367" s="12"/>
      <c r="G367" s="12">
        <f t="shared" si="43"/>
        <v>0</v>
      </c>
      <c r="H367">
        <f t="shared" si="44"/>
        <v>0</v>
      </c>
      <c r="I367" s="12">
        <f t="shared" si="49"/>
        <v>0</v>
      </c>
      <c r="J367" s="12">
        <f t="shared" si="45"/>
        <v>0</v>
      </c>
    </row>
    <row r="368" spans="1:10" x14ac:dyDescent="0.25">
      <c r="A368">
        <v>351</v>
      </c>
      <c r="B368" s="12">
        <f t="shared" si="46"/>
        <v>4.1510465452241533E-10</v>
      </c>
      <c r="C368" s="12">
        <f t="shared" si="47"/>
        <v>2.9403246362004419E-12</v>
      </c>
      <c r="D368" s="12">
        <f t="shared" si="42"/>
        <v>0</v>
      </c>
      <c r="E368" s="12">
        <f t="shared" si="48"/>
        <v>4.1804497915861576E-10</v>
      </c>
      <c r="F368" s="12"/>
      <c r="G368" s="12">
        <f t="shared" si="43"/>
        <v>0</v>
      </c>
      <c r="H368">
        <f t="shared" si="44"/>
        <v>0</v>
      </c>
      <c r="I368" s="12">
        <f t="shared" si="49"/>
        <v>0</v>
      </c>
      <c r="J368" s="12">
        <f t="shared" si="45"/>
        <v>0</v>
      </c>
    </row>
    <row r="369" spans="1:10" x14ac:dyDescent="0.25">
      <c r="A369">
        <v>352</v>
      </c>
      <c r="B369" s="12">
        <f t="shared" si="46"/>
        <v>4.1804497915861576E-10</v>
      </c>
      <c r="C369" s="12">
        <f t="shared" si="47"/>
        <v>2.9611519357068619E-12</v>
      </c>
      <c r="D369" s="12">
        <f t="shared" si="42"/>
        <v>0</v>
      </c>
      <c r="E369" s="12">
        <f t="shared" si="48"/>
        <v>4.2100613109432263E-10</v>
      </c>
      <c r="F369" s="12"/>
      <c r="G369" s="12">
        <f t="shared" si="43"/>
        <v>0</v>
      </c>
      <c r="H369">
        <f t="shared" si="44"/>
        <v>0</v>
      </c>
      <c r="I369" s="12">
        <f t="shared" si="49"/>
        <v>0</v>
      </c>
      <c r="J369" s="12">
        <f t="shared" si="45"/>
        <v>0</v>
      </c>
    </row>
    <row r="370" spans="1:10" x14ac:dyDescent="0.25">
      <c r="A370">
        <v>353</v>
      </c>
      <c r="B370" s="12">
        <f t="shared" si="46"/>
        <v>4.2100613109432263E-10</v>
      </c>
      <c r="C370" s="12">
        <f t="shared" si="47"/>
        <v>2.9821267619181189E-12</v>
      </c>
      <c r="D370" s="12">
        <f t="shared" si="42"/>
        <v>0</v>
      </c>
      <c r="E370" s="12">
        <f t="shared" si="48"/>
        <v>4.2398825785624073E-10</v>
      </c>
      <c r="F370" s="12"/>
      <c r="G370" s="12">
        <f t="shared" si="43"/>
        <v>0</v>
      </c>
      <c r="H370">
        <f t="shared" si="44"/>
        <v>0</v>
      </c>
      <c r="I370" s="12">
        <f t="shared" si="49"/>
        <v>0</v>
      </c>
      <c r="J370" s="12">
        <f t="shared" si="45"/>
        <v>0</v>
      </c>
    </row>
    <row r="371" spans="1:10" x14ac:dyDescent="0.25">
      <c r="A371">
        <v>354</v>
      </c>
      <c r="B371" s="12">
        <f t="shared" si="46"/>
        <v>4.2398825785624073E-10</v>
      </c>
      <c r="C371" s="12">
        <f t="shared" si="47"/>
        <v>3.0032501598150386E-12</v>
      </c>
      <c r="D371" s="12">
        <f t="shared" si="42"/>
        <v>0</v>
      </c>
      <c r="E371" s="12">
        <f t="shared" si="48"/>
        <v>4.2699150801605579E-10</v>
      </c>
      <c r="F371" s="12"/>
      <c r="G371" s="12">
        <f t="shared" si="43"/>
        <v>0</v>
      </c>
      <c r="H371">
        <f t="shared" si="44"/>
        <v>0</v>
      </c>
      <c r="I371" s="12">
        <f t="shared" si="49"/>
        <v>0</v>
      </c>
      <c r="J371" s="12">
        <f t="shared" si="45"/>
        <v>0</v>
      </c>
    </row>
    <row r="372" spans="1:10" x14ac:dyDescent="0.25">
      <c r="A372">
        <v>355</v>
      </c>
      <c r="B372" s="12">
        <f t="shared" si="46"/>
        <v>4.2699150801605579E-10</v>
      </c>
      <c r="C372" s="12">
        <f t="shared" si="47"/>
        <v>3.0245231817803954E-12</v>
      </c>
      <c r="D372" s="12">
        <f t="shared" si="42"/>
        <v>0</v>
      </c>
      <c r="E372" s="12">
        <f t="shared" si="48"/>
        <v>4.3001603119783619E-10</v>
      </c>
      <c r="F372" s="12"/>
      <c r="G372" s="12">
        <f t="shared" si="43"/>
        <v>0</v>
      </c>
      <c r="H372">
        <f t="shared" si="44"/>
        <v>0</v>
      </c>
      <c r="I372" s="12">
        <f t="shared" si="49"/>
        <v>0</v>
      </c>
      <c r="J372" s="12">
        <f t="shared" si="45"/>
        <v>0</v>
      </c>
    </row>
    <row r="373" spans="1:10" x14ac:dyDescent="0.25">
      <c r="A373">
        <v>356</v>
      </c>
      <c r="B373" s="12">
        <f t="shared" si="46"/>
        <v>4.3001603119783619E-10</v>
      </c>
      <c r="C373" s="12">
        <f t="shared" si="47"/>
        <v>3.0459468876513399E-12</v>
      </c>
      <c r="D373" s="12">
        <f t="shared" si="42"/>
        <v>0</v>
      </c>
      <c r="E373" s="12">
        <f t="shared" si="48"/>
        <v>4.3306197808548751E-10</v>
      </c>
      <c r="F373" s="12"/>
      <c r="G373" s="12">
        <f t="shared" si="43"/>
        <v>0</v>
      </c>
      <c r="H373">
        <f t="shared" si="44"/>
        <v>0</v>
      </c>
      <c r="I373" s="12">
        <f t="shared" si="49"/>
        <v>0</v>
      </c>
      <c r="J373" s="12">
        <f t="shared" si="45"/>
        <v>0</v>
      </c>
    </row>
    <row r="374" spans="1:10" x14ac:dyDescent="0.25">
      <c r="A374">
        <v>357</v>
      </c>
      <c r="B374" s="12">
        <f t="shared" si="46"/>
        <v>4.3306197808548751E-10</v>
      </c>
      <c r="C374" s="12">
        <f t="shared" si="47"/>
        <v>3.0675223447722036E-12</v>
      </c>
      <c r="D374" s="12">
        <f t="shared" si="42"/>
        <v>0</v>
      </c>
      <c r="E374" s="12">
        <f t="shared" si="48"/>
        <v>4.3612950043025972E-10</v>
      </c>
      <c r="F374" s="12"/>
      <c r="G374" s="12">
        <f t="shared" si="43"/>
        <v>0</v>
      </c>
      <c r="H374">
        <f t="shared" si="44"/>
        <v>0</v>
      </c>
      <c r="I374" s="12">
        <f t="shared" si="49"/>
        <v>0</v>
      </c>
      <c r="J374" s="12">
        <f t="shared" si="45"/>
        <v>0</v>
      </c>
    </row>
    <row r="375" spans="1:10" x14ac:dyDescent="0.25">
      <c r="A375">
        <v>358</v>
      </c>
      <c r="B375" s="12">
        <f t="shared" si="46"/>
        <v>4.3612950043025972E-10</v>
      </c>
      <c r="C375" s="12">
        <f t="shared" si="47"/>
        <v>3.089250628047673E-12</v>
      </c>
      <c r="D375" s="12">
        <f t="shared" si="42"/>
        <v>0</v>
      </c>
      <c r="E375" s="12">
        <f t="shared" si="48"/>
        <v>4.3921875105830741E-10</v>
      </c>
      <c r="F375" s="12"/>
      <c r="G375" s="12">
        <f t="shared" si="43"/>
        <v>0</v>
      </c>
      <c r="H375">
        <f t="shared" si="44"/>
        <v>0</v>
      </c>
      <c r="I375" s="12">
        <f t="shared" si="49"/>
        <v>0</v>
      </c>
      <c r="J375" s="12">
        <f t="shared" si="45"/>
        <v>0</v>
      </c>
    </row>
    <row r="376" spans="1:10" x14ac:dyDescent="0.25">
      <c r="A376">
        <v>359</v>
      </c>
      <c r="B376" s="12">
        <f t="shared" si="46"/>
        <v>4.3921875105830741E-10</v>
      </c>
      <c r="C376" s="12">
        <f t="shared" si="47"/>
        <v>3.1111328199963444E-12</v>
      </c>
      <c r="D376" s="12">
        <f t="shared" si="42"/>
        <v>0</v>
      </c>
      <c r="E376" s="12">
        <f t="shared" si="48"/>
        <v>4.4232988387830376E-10</v>
      </c>
      <c r="F376" s="12"/>
      <c r="G376" s="12">
        <f t="shared" si="43"/>
        <v>0</v>
      </c>
      <c r="H376">
        <f t="shared" si="44"/>
        <v>0</v>
      </c>
      <c r="I376" s="12">
        <f t="shared" si="49"/>
        <v>0</v>
      </c>
      <c r="J376" s="12">
        <f t="shared" si="45"/>
        <v>0</v>
      </c>
    </row>
    <row r="377" spans="1:10" x14ac:dyDescent="0.25">
      <c r="A377">
        <v>360</v>
      </c>
      <c r="B377" s="12">
        <f t="shared" si="46"/>
        <v>4.4232988387830376E-10</v>
      </c>
      <c r="C377" s="12">
        <f t="shared" si="47"/>
        <v>3.1331700108046518E-12</v>
      </c>
      <c r="D377" s="12">
        <f t="shared" si="42"/>
        <v>0</v>
      </c>
      <c r="E377" s="12">
        <f t="shared" si="48"/>
        <v>4.4546305388910842E-10</v>
      </c>
      <c r="F377" s="12"/>
      <c r="G377" s="12">
        <f t="shared" si="43"/>
        <v>0</v>
      </c>
      <c r="H377">
        <f t="shared" si="44"/>
        <v>0</v>
      </c>
      <c r="I377" s="12">
        <f t="shared" si="49"/>
        <v>0</v>
      </c>
      <c r="J377" s="12">
        <f t="shared" si="45"/>
        <v>0</v>
      </c>
    </row>
    <row r="378" spans="1:10" x14ac:dyDescent="0.25">
      <c r="B378" s="12"/>
      <c r="G378" s="12"/>
    </row>
    <row r="379" spans="1:10" x14ac:dyDescent="0.25">
      <c r="C379" s="14" t="s">
        <v>20</v>
      </c>
      <c r="D379" s="15">
        <f>IRR(D17:D377,0)*12</f>
        <v>8.4999999998832898E-2</v>
      </c>
      <c r="E379" s="16"/>
      <c r="F379" s="16"/>
      <c r="G379" s="16"/>
      <c r="H379" s="16"/>
      <c r="I379" s="16"/>
      <c r="J379" s="15">
        <f>IRR(J17:J377,0)*12</f>
        <v>0.10380941855304204</v>
      </c>
    </row>
    <row r="382" spans="1:10" x14ac:dyDescent="0.25">
      <c r="J382" s="17"/>
    </row>
  </sheetData>
  <protectedRanges>
    <protectedRange sqref="C3:C5 C7:C12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Arpita Das</dc:creator>
  <cp:lastModifiedBy>Arpita Das</cp:lastModifiedBy>
  <dcterms:created xsi:type="dcterms:W3CDTF">2019-09-05T10:19:24Z</dcterms:created>
  <dcterms:modified xsi:type="dcterms:W3CDTF">2019-09-05T10:32:22Z</dcterms:modified>
</cp:coreProperties>
</file>